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978"/>
  </bookViews>
  <sheets>
    <sheet name="Kel.Manggar Baru (BALTIM)" sheetId="26" r:id="rId1"/>
    <sheet name="Kel.Manggar" sheetId="43" r:id="rId2"/>
    <sheet name="Kel.Lamaru" sheetId="58" r:id="rId3"/>
    <sheet name="Kel.Teritip" sheetId="64" r:id="rId4"/>
  </sheets>
  <externalReferences>
    <externalReference r:id="rId5"/>
    <externalReference r:id="rId6"/>
  </externalReferences>
  <definedNames>
    <definedName name="___xlnm.Print_Area_1">"$#REF!.$A$1:$Q$58"</definedName>
    <definedName name="___xlnm.Print_Area_2">"$#REF!.$A$1:$Q$56"</definedName>
    <definedName name="___xlnm.Print_Area_3">"$#REF!.$A$1:$Q$64"</definedName>
    <definedName name="___xlnm.Print_Area_4">#REF!</definedName>
    <definedName name="___xlnm.Print_Area_5">"$#REF!.$A$1:$Q$71"</definedName>
    <definedName name="__dua1">#REF!</definedName>
    <definedName name="__xlnm.Print_Area_1">"$#REF!.$A$1:$Q$58"</definedName>
    <definedName name="__xlnm.Print_Area_2">"$#REF!.$A$1:$Q$56"</definedName>
    <definedName name="__xlnm.Print_Area_3">"$#REF!.$A$1:$Q$64"</definedName>
    <definedName name="__xlnm.Print_Area_4">#REF!</definedName>
    <definedName name="__xlnm.Print_Area_5">"$#REF!.$A$1:$Q$71"</definedName>
    <definedName name="_dua1">#REF!</definedName>
    <definedName name="a">#REF!</definedName>
    <definedName name="aa">#REF!</definedName>
    <definedName name="aaaa">#REF!</definedName>
    <definedName name="aaaaaaa">#REF!</definedName>
    <definedName name="aaaq">#REF!</definedName>
    <definedName name="aasddf">#REF!</definedName>
    <definedName name="ADM_KANTOR">#REF!</definedName>
    <definedName name="akta_III">#REF!</definedName>
    <definedName name="Akta_IV">#REF!</definedName>
    <definedName name="ATK">#REF!</definedName>
    <definedName name="Atministrasi_Perkantoran">[1]BKD!#REF!</definedName>
    <definedName name="b">#REF!</definedName>
    <definedName name="Bacaan">#REF!</definedName>
    <definedName name="Badge">#REF!</definedName>
    <definedName name="BADGE_IDT">#REF!</definedName>
    <definedName name="Baperjakat">#REF!</definedName>
    <definedName name="bbbbbbbbbbb">#REF!</definedName>
    <definedName name="Bdnhr">#REF!</definedName>
    <definedName name="Berkas_Otntk">#REF!</definedName>
    <definedName name="Bidan">#REF!</definedName>
    <definedName name="BKD">#REF!</definedName>
    <definedName name="bnhy">#REF!</definedName>
    <definedName name="Bntn_Duka">#REF!</definedName>
    <definedName name="bpmppkb">#REF!</definedName>
    <definedName name="Brg_Jas">#REF!</definedName>
    <definedName name="BTCLS">#REF!</definedName>
    <definedName name="CAPAIANindikator">#REF!</definedName>
    <definedName name="ccc">#REF!</definedName>
    <definedName name="Cetakan_fotocopy">#REF!</definedName>
    <definedName name="Check_up">#REF!</definedName>
    <definedName name="cvfgfdrt">#REF!</definedName>
    <definedName name="D3_Arsip">#REF!</definedName>
    <definedName name="D3_Arsipp">#REF!</definedName>
    <definedName name="D3_Perpus">#REF!</definedName>
    <definedName name="ddd">#REF!</definedName>
    <definedName name="dddd">#REF!</definedName>
    <definedName name="DDDDDD">#REF!</definedName>
    <definedName name="dddddddddddddddd">[1]BKD!#REF!</definedName>
    <definedName name="Dikpim2">#REF!</definedName>
    <definedName name="Dikpim3">#REF!</definedName>
    <definedName name="Dikpim4">#REF!</definedName>
    <definedName name="dodo">#REF!</definedName>
    <definedName name="Dok_Hew">#REF!</definedName>
    <definedName name="DPCP">#REF!</definedName>
    <definedName name="Dt_Mts">#REF!</definedName>
    <definedName name="DUA">#REF!</definedName>
    <definedName name="DUK">#REF!</definedName>
    <definedName name="e">#REF!</definedName>
    <definedName name="eee">#REF!</definedName>
    <definedName name="Entri_Data">#REF!</definedName>
    <definedName name="ESQ">#REF!</definedName>
    <definedName name="EW">#REF!</definedName>
    <definedName name="f">#REF!</definedName>
    <definedName name="fdgfvb">#REF!</definedName>
    <definedName name="fer">#REF!</definedName>
    <definedName name="fff">#REF!</definedName>
    <definedName name="fffff">#REF!</definedName>
    <definedName name="ffgghhhhh">#REF!</definedName>
    <definedName name="ffrrrrrrrrrrrrrrrr">#REF!</definedName>
    <definedName name="ggffg">#REF!</definedName>
    <definedName name="ggg">#REF!</definedName>
    <definedName name="gggggg">#REF!</definedName>
    <definedName name="gghhg">#REF!</definedName>
    <definedName name="gh">#REF!</definedName>
    <definedName name="ghj">#REF!</definedName>
    <definedName name="gkgkjk">#REF!</definedName>
    <definedName name="hgahgahba">#REF!</definedName>
    <definedName name="hhfjj">#REF!</definedName>
    <definedName name="hhhgxdfszdfZxc">#REF!</definedName>
    <definedName name="huh">#REF!</definedName>
    <definedName name="iis">#REF!</definedName>
    <definedName name="ina">#REF!</definedName>
    <definedName name="IPDN">#REF!</definedName>
    <definedName name="iyyt">#REF!</definedName>
    <definedName name="Jasa_Naban">#REF!</definedName>
    <definedName name="JGJHG">#REF!</definedName>
    <definedName name="Jsa_Abdi">#REF!</definedName>
    <definedName name="Karpeg_Taspen">#REF!</definedName>
    <definedName name="Kasek">#REF!</definedName>
    <definedName name="kasek1">#REF!</definedName>
    <definedName name="Kasus_Disiplin">#REF!</definedName>
    <definedName name="Kebersihan">#REF!</definedName>
    <definedName name="Kenpa">#REF!</definedName>
    <definedName name="KESPEG">#REF!</definedName>
    <definedName name="KEUANGAN">#REF!</definedName>
    <definedName name="kiki">#REF!</definedName>
    <definedName name="kjhgcfgsdf">#REF!</definedName>
    <definedName name="klklklj">#REF!</definedName>
    <definedName name="Knj_Kepeg">#REF!</definedName>
    <definedName name="kolom_1">#REF!</definedName>
    <definedName name="kolom1">#REF!</definedName>
    <definedName name="kolomS">#REF!</definedName>
    <definedName name="kolomT">#REF!</definedName>
    <definedName name="kolomU">#REF!</definedName>
    <definedName name="Kons_Pensiun">#REF!</definedName>
    <definedName name="Konsumsi">#REF!</definedName>
    <definedName name="kriteria">#REF!</definedName>
    <definedName name="kriteriaa">#REF!</definedName>
    <definedName name="Kry_IlmhKes">#REF!</definedName>
    <definedName name="Kry_Ilmiah">#REF!</definedName>
    <definedName name="kukighfg">#REF!</definedName>
    <definedName name="Lingk_Hdp">#REF!</definedName>
    <definedName name="Manj_Pro">#REF!</definedName>
    <definedName name="Manj_SDM">#REF!</definedName>
    <definedName name="Mdy_Pr">#REF!</definedName>
    <definedName name="MEP">#REF!</definedName>
    <definedName name="mjku">#REF!</definedName>
    <definedName name="MMMMMMMM">#REF!</definedName>
    <definedName name="mmmmmmmmmmmmmm">#REF!</definedName>
    <definedName name="Mnj_Arsip">#REF!</definedName>
    <definedName name="Mntr_PNS">#REF!</definedName>
    <definedName name="Mntr_Tubel">#REF!</definedName>
    <definedName name="MTS_KPNKT">#REF!</definedName>
    <definedName name="MTS_UMUM">#REF!</definedName>
    <definedName name="Muda_Prj">#REF!</definedName>
    <definedName name="musren">[1]BKD!#REF!</definedName>
    <definedName name="musrenbang">#REF!</definedName>
    <definedName name="Musrn2013">#REF!</definedName>
    <definedName name="NABAN">#REF!</definedName>
    <definedName name="NamaKegiatan">#REF!</definedName>
    <definedName name="Nnd_Pr">#REF!</definedName>
    <definedName name="nnn">#REF!</definedName>
    <definedName name="Nota_Prstj">#REF!</definedName>
    <definedName name="OLAH_DATA">#REF!</definedName>
    <definedName name="olomU1">#REF!</definedName>
    <definedName name="PDD_KDNSAN">#REF!</definedName>
    <definedName name="pelayanan">#REF!</definedName>
    <definedName name="Plhr_Gdg">#REF!</definedName>
    <definedName name="Plyn_Peg">#REF!</definedName>
    <definedName name="PMBN_APRT">#REF!</definedName>
    <definedName name="PNKT_SRNA">#REF!</definedName>
    <definedName name="pp">#REF!</definedName>
    <definedName name="Pr_IPDN">#REF!</definedName>
    <definedName name="Prajab">#REF!</definedName>
    <definedName name="_xlnm.Print_Area" localSheetId="2">Kel.Lamaru!$A$97:$I$139</definedName>
    <definedName name="_xlnm.Print_Area" localSheetId="0">'Kel.Manggar Baru (BALTIM)'!#REF!</definedName>
    <definedName name="_xlnm.Print_Area" localSheetId="3">Kel.Teritip!$A$84:$I$145</definedName>
    <definedName name="_xlnm.Print_Titles" localSheetId="3">Kel.Teritip!$A$8:$IV$10</definedName>
    <definedName name="Prjln_Dinas">#REF!</definedName>
    <definedName name="program">#REF!</definedName>
    <definedName name="Protokol">#REF!</definedName>
    <definedName name="Purna_Tgs">#REF!</definedName>
    <definedName name="qqq">#REF!</definedName>
    <definedName name="qqqqqqqqqq">#REF!</definedName>
    <definedName name="qqqqqqqqqqqqqq">#REF!</definedName>
    <definedName name="Rakor_Diklat">#REF!</definedName>
    <definedName name="Rcn_Wil">#REF!</definedName>
    <definedName name="RES">'[2]BKD 2009'!#REF!</definedName>
    <definedName name="rk">#REF!</definedName>
    <definedName name="rrr">#REF!</definedName>
    <definedName name="rrrrrrr">#REF!</definedName>
    <definedName name="rrrrrrrr">#REF!</definedName>
    <definedName name="rrrrrrrrrrrr">#REF!</definedName>
    <definedName name="rrrrrrrrrrrrrr">#REF!</definedName>
    <definedName name="Rumah">#REF!</definedName>
    <definedName name="S">#REF!</definedName>
    <definedName name="S1_Guru">#REF!</definedName>
    <definedName name="S1_PIN">#REF!</definedName>
    <definedName name="S2_AdmPemd">#REF!</definedName>
    <definedName name="SATU">#REF!</definedName>
    <definedName name="Satya_Lancana">#REF!</definedName>
    <definedName name="sawesdcv">#REF!</definedName>
    <definedName name="sdadsxc">#REF!</definedName>
    <definedName name="sddd">#REF!</definedName>
    <definedName name="se">#REF!</definedName>
    <definedName name="Siap_brks">#REF!</definedName>
    <definedName name="Sidik_Jr">#REF!</definedName>
    <definedName name="SIMPEG">#REF!</definedName>
    <definedName name="SKRT_BKD">#REF!</definedName>
    <definedName name="Slks_CPNS">#REF!</definedName>
    <definedName name="Sos_UU">#REF!</definedName>
    <definedName name="Srvc_Excl">#REF!</definedName>
    <definedName name="SS">#REF!</definedName>
    <definedName name="Ssn_RKA">#REF!</definedName>
    <definedName name="sss">#REF!</definedName>
    <definedName name="Sumpah_Janji">#REF!</definedName>
    <definedName name="Surat_Menyurat">#REF!</definedName>
    <definedName name="Telp_air_listr">#REF!</definedName>
    <definedName name="TF_DN">#REF!</definedName>
    <definedName name="TF_LN">#REF!</definedName>
    <definedName name="tig">#REF!</definedName>
    <definedName name="TKT_KPSTS">#REF!</definedName>
    <definedName name="tttttttttttttttttt">#REF!</definedName>
    <definedName name="Uj_Dinas">#REF!</definedName>
    <definedName name="uuuu">#REF!</definedName>
    <definedName name="vchyghbn">#REF!</definedName>
    <definedName name="vnghbn">#REF!</definedName>
    <definedName name="vvv">#REF!</definedName>
    <definedName name="Waslink">#REF!</definedName>
    <definedName name="wiwi">#REF!</definedName>
    <definedName name="Wsd_IjnBljr">#REF!</definedName>
    <definedName name="Wsn_Pr">#REF!</definedName>
    <definedName name="www">#REF!</definedName>
    <definedName name="wwwwwwwwwwwww">#REF!</definedName>
    <definedName name="xxds">#REF!</definedName>
    <definedName name="XXXXXXZZZZZZ">#REF!</definedName>
    <definedName name="yy">#REF!</definedName>
    <definedName name="yyyyyyyyyy">#REF!</definedName>
  </definedNames>
  <calcPr calcId="125725"/>
</workbook>
</file>

<file path=xl/calcChain.xml><?xml version="1.0" encoding="utf-8"?>
<calcChain xmlns="http://schemas.openxmlformats.org/spreadsheetml/2006/main">
  <c r="H262" i="64"/>
  <c r="H244"/>
  <c r="H224"/>
  <c r="H179"/>
  <c r="H159"/>
  <c r="G138"/>
  <c r="G508" i="43" l="1"/>
  <c r="G444"/>
  <c r="G451" s="1"/>
  <c r="G484" s="1"/>
  <c r="G313"/>
  <c r="G317" s="1"/>
  <c r="G349" s="1"/>
  <c r="G354" s="1"/>
  <c r="G389" s="1"/>
  <c r="G392" s="1"/>
  <c r="G412" s="1"/>
  <c r="G276"/>
  <c r="G265"/>
  <c r="G233"/>
  <c r="G140"/>
  <c r="G145" s="1"/>
  <c r="G180" s="1"/>
  <c r="G185" s="1"/>
  <c r="G213" s="1"/>
  <c r="G40"/>
  <c r="G46" s="1"/>
  <c r="G82" s="1"/>
  <c r="G86" s="1"/>
  <c r="G104" s="1"/>
</calcChain>
</file>

<file path=xl/sharedStrings.xml><?xml version="1.0" encoding="utf-8"?>
<sst xmlns="http://schemas.openxmlformats.org/spreadsheetml/2006/main" count="2810" uniqueCount="1446">
  <si>
    <t>PROGRAM</t>
  </si>
  <si>
    <t>SKPD</t>
  </si>
  <si>
    <t>DPKP</t>
  </si>
  <si>
    <t>Salak</t>
  </si>
  <si>
    <t>20 orang</t>
  </si>
  <si>
    <t>PKK</t>
  </si>
  <si>
    <t>NO.</t>
  </si>
  <si>
    <t>SASARAN PROGRAM</t>
  </si>
  <si>
    <t>1.</t>
  </si>
  <si>
    <t>12 orang</t>
  </si>
  <si>
    <t>NO</t>
  </si>
  <si>
    <t>INDIKATOR KINERJA</t>
  </si>
  <si>
    <t>KEGIATAN</t>
  </si>
  <si>
    <t>(KUANTITATIF)</t>
  </si>
  <si>
    <t>1 Paket</t>
  </si>
  <si>
    <t xml:space="preserve">Waktu </t>
  </si>
  <si>
    <t>12 Bulan</t>
  </si>
  <si>
    <t>5 Unit</t>
  </si>
  <si>
    <t>Dana</t>
  </si>
  <si>
    <t>Waktu</t>
  </si>
  <si>
    <t>2 Bulan</t>
  </si>
  <si>
    <t>3 Bulan</t>
  </si>
  <si>
    <t>1 Bulan</t>
  </si>
  <si>
    <t>30 Orang</t>
  </si>
  <si>
    <t>SDM</t>
  </si>
  <si>
    <t xml:space="preserve"> </t>
  </si>
  <si>
    <t>100 Orang</t>
  </si>
  <si>
    <t>50 Orang</t>
  </si>
  <si>
    <t>60 Orang</t>
  </si>
  <si>
    <t>PAGU DANA</t>
  </si>
  <si>
    <t>Jumlah</t>
  </si>
  <si>
    <t>KECAMATAN BALIKPAPAN TIMUR</t>
  </si>
  <si>
    <t>MANGGAR BARU</t>
  </si>
  <si>
    <t>TERITIP</t>
  </si>
  <si>
    <t>TAHUN 2015</t>
  </si>
  <si>
    <t>:</t>
  </si>
  <si>
    <t>an</t>
  </si>
  <si>
    <t>lengkapannya</t>
  </si>
  <si>
    <t>25 Orang</t>
  </si>
  <si>
    <t>KETERANGAN</t>
  </si>
  <si>
    <t>Anak</t>
  </si>
  <si>
    <t>KET</t>
  </si>
  <si>
    <t>Mengetahui,</t>
  </si>
  <si>
    <t>6 Bulan</t>
  </si>
  <si>
    <t>Pembangunan Puskesmas</t>
  </si>
  <si>
    <t>TARGET KINERJA</t>
  </si>
  <si>
    <t>250 M x 4 M</t>
  </si>
  <si>
    <t>Pembangunan Draenase</t>
  </si>
  <si>
    <t>LOKASI</t>
  </si>
  <si>
    <t>DANA</t>
  </si>
  <si>
    <t>Drainase</t>
  </si>
  <si>
    <t>Kasi Pembangunan</t>
  </si>
  <si>
    <t>KEGIATAN PRIORITAS</t>
  </si>
  <si>
    <t>VOLUME</t>
  </si>
  <si>
    <t>Pembuatan Parit</t>
  </si>
  <si>
    <t>DAFTAR USULAN KEGIATAN  MUSRENBANG ANGGARAN TAHUN 2015</t>
  </si>
  <si>
    <t>KELURAHAN MANGGAR BARU</t>
  </si>
  <si>
    <t>PROGRAM = INFRASTRUKTUR</t>
  </si>
  <si>
    <t xml:space="preserve">JENIS PROGRAM </t>
  </si>
  <si>
    <t>JUMLAH ANGGARAN</t>
  </si>
  <si>
    <t>PRIORITAS</t>
  </si>
  <si>
    <t>In put ( Masukan )</t>
  </si>
  <si>
    <t>Fasilitas Umum</t>
  </si>
  <si>
    <t>Hotmik / Pengaspalan</t>
  </si>
  <si>
    <t>Hotmix Jl.Rekreasi</t>
  </si>
  <si>
    <t>RT. 13, 14,15, 16, 27, 37</t>
  </si>
  <si>
    <t>DED</t>
  </si>
  <si>
    <t>Ukuran : P = 1300 m, L = 4 m</t>
  </si>
  <si>
    <t>Hotmik Jalan</t>
  </si>
  <si>
    <t>RT. 21</t>
  </si>
  <si>
    <t>Volume</t>
  </si>
  <si>
    <t>Ukuran : P = 550 m, L = 4 m</t>
  </si>
  <si>
    <t>Out put ( Keluaran )</t>
  </si>
  <si>
    <t>Pengaspalan Halaman Kantor Lurah dan Pemadam</t>
  </si>
  <si>
    <t>Ukuran : P = 100 m, L = 5 m</t>
  </si>
  <si>
    <t>Out comes ( Hasil )</t>
  </si>
  <si>
    <t>Pembuatan dan pengerasan badan jalan menuju kuburan yang baru</t>
  </si>
  <si>
    <t>RT. 1, 30</t>
  </si>
  <si>
    <t>Ukuran : P = 4000 m, L = 4 m</t>
  </si>
  <si>
    <t>Pengaspalan Jalan</t>
  </si>
  <si>
    <t>RT. 39</t>
  </si>
  <si>
    <t>I</t>
  </si>
  <si>
    <t>Ukuran : P = 1000 m, L = 4 m</t>
  </si>
  <si>
    <t>RT. 2</t>
  </si>
  <si>
    <t>Ukuran : P = 200 m, L = 2 m</t>
  </si>
  <si>
    <t>RT. 19, 34</t>
  </si>
  <si>
    <t>Ukuran : P = 2000 m, L = 4 m</t>
  </si>
  <si>
    <t>Pengerasan Jalan</t>
  </si>
  <si>
    <t>RT. 36</t>
  </si>
  <si>
    <t>Ukuran : P = 200 m, L = 3 m T = 20 cm</t>
  </si>
  <si>
    <t>Pembuatan Jalan Gg.Milenium</t>
  </si>
  <si>
    <t>RT. 17</t>
  </si>
  <si>
    <t>Ukuran : P = 200 m, L = 4 m</t>
  </si>
  <si>
    <t>RT. 16, 27, 28</t>
  </si>
  <si>
    <t>RT. 34</t>
  </si>
  <si>
    <t>Ukuran : P = 400 m, L = 4 m</t>
  </si>
  <si>
    <t>RT. 6, 9, 10</t>
  </si>
  <si>
    <t>Ukuran : P = 250, L = 4 m</t>
  </si>
  <si>
    <t>Input ( Masukan )</t>
  </si>
  <si>
    <t>Semenisasi Jalan</t>
  </si>
  <si>
    <t>RT. 30 ( Sido Makmur, Tani Makmur )</t>
  </si>
  <si>
    <t>Ukuran : P = 1000 m</t>
  </si>
  <si>
    <t>RT. 11</t>
  </si>
  <si>
    <t>Ukuran : P = 450 m, L = 3 m</t>
  </si>
  <si>
    <t>Semenisasi Jalan Gg.Krisna</t>
  </si>
  <si>
    <t>RT. 12</t>
  </si>
  <si>
    <t>Ukuran : P = 200 m, L = 3 m</t>
  </si>
  <si>
    <t>Semenisasi Jalan Gg.Bhakti</t>
  </si>
  <si>
    <t>Ukuran : P = 500 m, L = 2 m</t>
  </si>
  <si>
    <t>RT. 38</t>
  </si>
  <si>
    <t>Ukuran : P = 230 m, L = 2,5 m</t>
  </si>
  <si>
    <t>RT. 7</t>
  </si>
  <si>
    <t>RT. 25</t>
  </si>
  <si>
    <t>Ukuran : P = 100 m, L = 4 m</t>
  </si>
  <si>
    <t>Pembuatan, Perbaikan Drainase,</t>
  </si>
  <si>
    <t>1. Perbaikan Drainase</t>
  </si>
  <si>
    <t>Perbaikan Drainase</t>
  </si>
  <si>
    <t>RT. 30, 31, 39</t>
  </si>
  <si>
    <t>Pemecah Gelombang</t>
  </si>
  <si>
    <t>Ukuran : P = 450 m, L = 1 m</t>
  </si>
  <si>
    <t>Ukuran : P = 550 m, L = 1 m</t>
  </si>
  <si>
    <t>Ukuran : P = 2000 m, L = 1 m</t>
  </si>
  <si>
    <t>2. Pembuatan Drainase</t>
  </si>
  <si>
    <t>Pembuatan Drainase Sungai Handil 2</t>
  </si>
  <si>
    <t>RT. 1, 30, 31, 39</t>
  </si>
  <si>
    <t>Ukuran : P = 1000 m, L = 2 m</t>
  </si>
  <si>
    <t>Pembuatan Drainase Jalan Baru</t>
  </si>
  <si>
    <t>RT. 13</t>
  </si>
  <si>
    <t>Ukuran : P = 200 m, L = 1 m, T = 75 cm</t>
  </si>
  <si>
    <t>Pembuatan Drainase</t>
  </si>
  <si>
    <t>RT. 31, 39</t>
  </si>
  <si>
    <t>Ukuran : P = 900 m, L = 1 m</t>
  </si>
  <si>
    <t>RT. 30</t>
  </si>
  <si>
    <t>Ukuran : P = 1000 m, L = 3 m</t>
  </si>
  <si>
    <t>Pembuatan Parit Induk Menuju Laut</t>
  </si>
  <si>
    <t>RT. 16, 28, 37, 38</t>
  </si>
  <si>
    <t>Ukuran : P = 250 m, L = 2 m</t>
  </si>
  <si>
    <t>RT. 7, 25</t>
  </si>
  <si>
    <t>Ukuran : P = 150 m, L = 1 m</t>
  </si>
  <si>
    <t>Pembuatan Drainase Gg.Krisna</t>
  </si>
  <si>
    <t>Ukuran : P = 250 m, L = 1,5 m</t>
  </si>
  <si>
    <t>RT. 1</t>
  </si>
  <si>
    <t>Ukuran : P = 150 m, L = 1 m, T = 1 m</t>
  </si>
  <si>
    <t>RT. 6, 20</t>
  </si>
  <si>
    <t>Pembuatan Parit Induk</t>
  </si>
  <si>
    <t>RT. 40</t>
  </si>
  <si>
    <t>Ukuran : P = 500 m, L = 1 m</t>
  </si>
  <si>
    <t>Pembuatan Pemecah Gelombang</t>
  </si>
  <si>
    <t>RT. 9</t>
  </si>
  <si>
    <t xml:space="preserve">Ukuran : P = 200 m, L = 1 m, T = 1,5 m </t>
  </si>
  <si>
    <t>Perbaikan, Pembuatan Jembatan</t>
  </si>
  <si>
    <t>Perbaikan Jembatan</t>
  </si>
  <si>
    <t>Perbaikan Jembatan dari Ulin menjadi Beton menuju RT. 1, 2, 31</t>
  </si>
  <si>
    <t>RT. 3, 32</t>
  </si>
  <si>
    <t>Perbaikan Jembatan dari Ulin menjadi Beton</t>
  </si>
  <si>
    <t>RT. 21, 22, 23, 24, 25</t>
  </si>
  <si>
    <t>RT. 4, 13</t>
  </si>
  <si>
    <t>II</t>
  </si>
  <si>
    <t>Perbaikan Jembatan Ulin</t>
  </si>
  <si>
    <t>RT. 26</t>
  </si>
  <si>
    <t>Ukuran : P = 300 m, L = 2 m</t>
  </si>
  <si>
    <t>Pembuatan Jembatan</t>
  </si>
  <si>
    <t xml:space="preserve">Pembuatan Jembatan </t>
  </si>
  <si>
    <t>RT. 13, 28</t>
  </si>
  <si>
    <t>Ukuran : P = 100 m, L = 2 m</t>
  </si>
  <si>
    <t>Pembuatan Jembatan Nelayan</t>
  </si>
  <si>
    <t>RT. 32</t>
  </si>
  <si>
    <t>Ukuran : P = 600 m, L = 2 m</t>
  </si>
  <si>
    <t>Pembuatan / Rehabilitasi bangunan &amp; pengadaan sarana lingkungan</t>
  </si>
  <si>
    <t>1. Perbaikan / Pembuatan Bangunan</t>
  </si>
  <si>
    <t>Pembuatan Gedung Serbaguna</t>
  </si>
  <si>
    <t>RT. 21 ( Kelurahan Manggar Baru )</t>
  </si>
  <si>
    <t>Pembuatan Pagar Halaman</t>
  </si>
  <si>
    <t>PKK, LPM Manggar Baru</t>
  </si>
  <si>
    <t>2. Pengadaan sarana lingkungan</t>
  </si>
  <si>
    <t>Pembuatan Taman</t>
  </si>
  <si>
    <t>Disamping TPS RT. 21</t>
  </si>
  <si>
    <t>PROGRAM = INFRASTRUKTUR ( PUSKESMAS )</t>
  </si>
  <si>
    <t>JENIS PROGRAM</t>
  </si>
  <si>
    <t xml:space="preserve">LOKASI </t>
  </si>
  <si>
    <t>INDIKATOR KERJA</t>
  </si>
  <si>
    <t>Rehab Fisik</t>
  </si>
  <si>
    <t>1. Rehab Bangunan</t>
  </si>
  <si>
    <t>1. Pembuatan Pagar PUSKESMAS</t>
  </si>
  <si>
    <t>PUSKESMAS</t>
  </si>
  <si>
    <t>2. Renovasi Rumah Dinas PUSKESMAS</t>
  </si>
  <si>
    <t>3. Pembuatan Drainse</t>
  </si>
  <si>
    <t>2. Infrastruktur pendukung sarana pelayanan kesehatan</t>
  </si>
  <si>
    <t>1. Pembuatan Kanopi parkiran kendaraan roda 2 dan Ambulans</t>
  </si>
  <si>
    <t>2. Penggantian dan pemadatan paving block halaman Puskesmas</t>
  </si>
  <si>
    <t>3. Pembuatan Tandon</t>
  </si>
  <si>
    <t>4. Penambahan Daya listrik  ( 6.000 VA x 3 unit gedung : rawat jalan, klinik persalinan dan URD</t>
  </si>
  <si>
    <t>5. Penyambungan meteran PDAM Rumah Dinas</t>
  </si>
  <si>
    <t>6. Pembuatan Rak Kartu Rekam Medik Pasien</t>
  </si>
  <si>
    <t>7. Lemari Arsip dokumen program</t>
  </si>
  <si>
    <t>8. Pengadaan AC</t>
  </si>
  <si>
    <t>9. Pengadaan Laptop</t>
  </si>
  <si>
    <t>10. Pengadaan Papan Data dan Papan Potensi Puskesmas</t>
  </si>
  <si>
    <t>11. Pembuatan Tempat Genset</t>
  </si>
  <si>
    <t>3. Alat Kesehatan</t>
  </si>
  <si>
    <t>1. Tensi Meter Air Raksa</t>
  </si>
  <si>
    <t>2. Tensi Meter Lapangan</t>
  </si>
  <si>
    <t>3. Termometer Digital</t>
  </si>
  <si>
    <t>4. Timbangan Berat Badan Dewasa</t>
  </si>
  <si>
    <t>5. Timbangan Berat Badan Bayi</t>
  </si>
  <si>
    <t>6. Auto Analizer Kimia Klinik</t>
  </si>
  <si>
    <t>4. Alat Penunjang Kegiatan Posyandu</t>
  </si>
  <si>
    <t>1. Timbangan Dacin Anak</t>
  </si>
  <si>
    <t>2. Microtois</t>
  </si>
  <si>
    <t>3. Diagram Balok</t>
  </si>
  <si>
    <t>PROGRAM = EKONOMI MASYARAKAT</t>
  </si>
  <si>
    <t>Peningkatan Produksi Pertanian</t>
  </si>
  <si>
    <t>1. Pengembangan Padi Ladang</t>
  </si>
  <si>
    <t>1. Pengembangan Padi ladang</t>
  </si>
  <si>
    <t>1. Giri Sri Mulyo</t>
  </si>
  <si>
    <t>Peningkatan Produksi Tanaman Hotikultura</t>
  </si>
  <si>
    <t>1. Pengembangan Tanaman</t>
  </si>
  <si>
    <t>1. Pengembangan Tanaman Pisang</t>
  </si>
  <si>
    <t>2. Pengadaan bibit buah - buahan</t>
  </si>
  <si>
    <t>1. Pengembangan Pepaya</t>
  </si>
  <si>
    <t>1. Margi Tani</t>
  </si>
  <si>
    <t>2. Manunggal</t>
  </si>
  <si>
    <t>3. Pembinaan dan tehnologi tepat guna</t>
  </si>
  <si>
    <t>1. Peningkatan SDM</t>
  </si>
  <si>
    <t>1. Gapoktan Hortik Jaya</t>
  </si>
  <si>
    <t>Peningkatan Sarana dan Prasarana Pertanian</t>
  </si>
  <si>
    <t>1. Pengadaan Alat Mesin</t>
  </si>
  <si>
    <t>1. Motor Roda Tiga</t>
  </si>
  <si>
    <t>1. Tani Makmur</t>
  </si>
  <si>
    <t>2. Kultivator</t>
  </si>
  <si>
    <t>2. Harapan Sejahtera</t>
  </si>
  <si>
    <t>3. Tani Makmur</t>
  </si>
  <si>
    <t>4. Sido Makmur</t>
  </si>
  <si>
    <t>5. Manunggal</t>
  </si>
  <si>
    <t>6. Margi Tani</t>
  </si>
  <si>
    <t>3. Handsprayer Electrik</t>
  </si>
  <si>
    <t>4. Gerobak Sorong</t>
  </si>
  <si>
    <t>5. Alkon</t>
  </si>
  <si>
    <t>Pengembangan Budidaya Perikanan dan Penelitian</t>
  </si>
  <si>
    <t>1. Pengembangan Komoditas Unggulan Perikanan</t>
  </si>
  <si>
    <t>1. Kolam Terpal</t>
  </si>
  <si>
    <t>2. Bibit Lele</t>
  </si>
  <si>
    <t>2. Giri Sri Mulyo</t>
  </si>
  <si>
    <t>3. Bibit Nila</t>
  </si>
  <si>
    <t>Peningkatan Hasil Laut</t>
  </si>
  <si>
    <t>Penjemuran Ikan</t>
  </si>
  <si>
    <t>PROGRAM = SOSIAL BUDAYA</t>
  </si>
  <si>
    <t>Pengembangan Kehidupan Sosial Budaya Masyarakat</t>
  </si>
  <si>
    <t>1. Pembangunan Tempat Ibadah</t>
  </si>
  <si>
    <t>Pembangunan Mushollah Nur Rohman</t>
  </si>
  <si>
    <t>4 bulan</t>
  </si>
  <si>
    <t>P = 14,5 m, L = 8 m</t>
  </si>
  <si>
    <t>Terwujudnya masyarakat yang agamis dan berjiwa sosial</t>
  </si>
  <si>
    <t>PROGRAM = INFRASTRUKTUR ( PENDIDIKAN )</t>
  </si>
  <si>
    <t>Wajib Belajar 9 Tahun</t>
  </si>
  <si>
    <t>1. Pembangunan dan Renovasi Sekolah</t>
  </si>
  <si>
    <t>1. Tambahan Ruang Kelas Belajar ( RKB ) 4 ruang tingkat</t>
  </si>
  <si>
    <t>SDN. 020</t>
  </si>
  <si>
    <t>2. Pagar Sekolah</t>
  </si>
  <si>
    <t>3. WC Siswa</t>
  </si>
  <si>
    <t>4. Meja Kursi Siswa 2 ruang ( 80 pasang )</t>
  </si>
  <si>
    <t xml:space="preserve"> Tersedianya ruang belajar </t>
  </si>
  <si>
    <t>Agar proses belajar mengajar menjadi lancar dan aman</t>
  </si>
  <si>
    <t>2. Pembangunan dan Renovasi Sekolah</t>
  </si>
  <si>
    <t>1. Penambahan ruang belajar</t>
  </si>
  <si>
    <t>SDN. 019</t>
  </si>
  <si>
    <t>2. WC Guru dan Murid</t>
  </si>
  <si>
    <t>3. Paving halaman Sekolah</t>
  </si>
  <si>
    <t>4. Drainase</t>
  </si>
  <si>
    <t>Meningkatnya minat belajar siswa</t>
  </si>
  <si>
    <t>5. Pagar Keliling</t>
  </si>
  <si>
    <t>Memberikan kontribusi kepada peningkatan kualitas pendidikan anak didik tingkat kota Balikpapan</t>
  </si>
  <si>
    <t>6. Rehab Bangunan</t>
  </si>
  <si>
    <t>3. Pembangunan dan Renovasi Sekolah</t>
  </si>
  <si>
    <t>1. Penambahan Ruang Belajar</t>
  </si>
  <si>
    <t>SDN. 010</t>
  </si>
  <si>
    <t>Tersedianya ruang belajr yang cukup dan memadai serta dapat memenuhi daya tampung siswa</t>
  </si>
  <si>
    <t>Kegiatan belajar mengajar dapat berjalan dengan lancar dan aman</t>
  </si>
  <si>
    <t>4. Pembangunan dan Renovasi Sekolah</t>
  </si>
  <si>
    <t>1. Peninggian Pagar</t>
  </si>
  <si>
    <t>SDN. 001</t>
  </si>
  <si>
    <t>2. Penambahan WC</t>
  </si>
  <si>
    <t>Total</t>
  </si>
  <si>
    <t xml:space="preserve">Balikpapan,      </t>
  </si>
  <si>
    <t>Lurah Manggar Baru</t>
  </si>
  <si>
    <t xml:space="preserve">Ketua LPM </t>
  </si>
  <si>
    <t xml:space="preserve">Kasi Pembangunan </t>
  </si>
  <si>
    <t>Kelurahan Manggar Baru</t>
  </si>
  <si>
    <t>MUHAMMAD IDRIS</t>
  </si>
  <si>
    <t>RACHMAT AZIS POLO</t>
  </si>
  <si>
    <t>ABDALIAH</t>
  </si>
  <si>
    <t>NIP. 19680106.199312.1.001</t>
  </si>
  <si>
    <t>NIP. 196000503.19881.2.001</t>
  </si>
  <si>
    <t>Peningkatan Jalan</t>
  </si>
  <si>
    <t>KELURAHAN</t>
  </si>
  <si>
    <t>Pelatihan Menjahit</t>
  </si>
  <si>
    <t>2 Unit</t>
  </si>
  <si>
    <t>RT.23</t>
  </si>
  <si>
    <t>RT.14</t>
  </si>
  <si>
    <t>Jembatan</t>
  </si>
  <si>
    <t>RT.15</t>
  </si>
  <si>
    <t>SDN 006</t>
  </si>
  <si>
    <t>SDN 015</t>
  </si>
  <si>
    <t>Pagar Sekolah</t>
  </si>
  <si>
    <t>PDAM</t>
  </si>
  <si>
    <t>RT.24</t>
  </si>
  <si>
    <t>3 Unit</t>
  </si>
  <si>
    <t>1 Unit</t>
  </si>
  <si>
    <t>6 Unit</t>
  </si>
  <si>
    <t>Pengembangan Padi Ladang</t>
  </si>
  <si>
    <t>Pengembangan Buah Naga</t>
  </si>
  <si>
    <t>10 Ha</t>
  </si>
  <si>
    <t>1 Ha</t>
  </si>
  <si>
    <t>PAGU</t>
  </si>
  <si>
    <t>PENANGGUNG JAWAB</t>
  </si>
  <si>
    <t>Ekonomi</t>
  </si>
  <si>
    <t>Perbaikan Jalan</t>
  </si>
  <si>
    <t>RT.28</t>
  </si>
  <si>
    <t>RT 11</t>
  </si>
  <si>
    <t>RT. 09</t>
  </si>
  <si>
    <t>RT. 01</t>
  </si>
  <si>
    <t>RT. 15</t>
  </si>
  <si>
    <t>RT. 48</t>
  </si>
  <si>
    <t>Pembangunan Jalan</t>
  </si>
  <si>
    <t>Puskesmas</t>
  </si>
  <si>
    <t>Sekolah</t>
  </si>
  <si>
    <t>DAFTAR USULAN KEGIATAN PRIORITAS KELURAHAN BERDASARKAN SKPD</t>
  </si>
  <si>
    <t>KELURAHAN MANGGAR</t>
  </si>
  <si>
    <t>BID.FISIK</t>
  </si>
  <si>
    <t>SASARAN KEGIATAN</t>
  </si>
  <si>
    <t>Pembangunan Jalan Skun</t>
  </si>
  <si>
    <t>Kondisi Jalan masih meru</t>
  </si>
  <si>
    <t>Jl. Menuju TPA Rt.37</t>
  </si>
  <si>
    <t xml:space="preserve">12 M X 3000 M </t>
  </si>
  <si>
    <t>DPU Prop, Kaltim</t>
  </si>
  <si>
    <t>der jalan utama Cor Beton</t>
  </si>
  <si>
    <t>pakan sebagian tanah liat</t>
  </si>
  <si>
    <t>tembus KM 8 perba</t>
  </si>
  <si>
    <t>Bid. Bina Marga</t>
  </si>
  <si>
    <t>&amp; sebagian jalan setapak</t>
  </si>
  <si>
    <t>tasan Bpp. Utara</t>
  </si>
  <si>
    <t>Untuk Lalu Lintas Jalan</t>
  </si>
  <si>
    <t>Gang Anyar RT. 53</t>
  </si>
  <si>
    <t xml:space="preserve">4 M X 350 M </t>
  </si>
  <si>
    <t>DPU Sie Bina Marga</t>
  </si>
  <si>
    <t>( Usulan sudah DED 2011</t>
  </si>
  <si>
    <t>der</t>
  </si>
  <si>
    <t>dan mengurangi kemacet</t>
  </si>
  <si>
    <t>belum terlaksana)</t>
  </si>
  <si>
    <t>Jl. A,rahman RT. 55</t>
  </si>
  <si>
    <t xml:space="preserve">4 M X 550 M </t>
  </si>
  <si>
    <t>kondisi jalan stapak</t>
  </si>
  <si>
    <t>jalan tanah</t>
  </si>
  <si>
    <t>Jl. Batakan Mas RT.25</t>
  </si>
  <si>
    <t xml:space="preserve">4 M X 1.200 M </t>
  </si>
  <si>
    <t>kondisi jalan Rusak terge</t>
  </si>
  <si>
    <t>RT.26 dan RT. 27</t>
  </si>
  <si>
    <t>rus Air</t>
  </si>
  <si>
    <t>RT.57</t>
  </si>
  <si>
    <t xml:space="preserve">2 M X 250 M </t>
  </si>
  <si>
    <t>dan mempermudah Akses</t>
  </si>
  <si>
    <t>bagi masyarakat</t>
  </si>
  <si>
    <t xml:space="preserve">kondisi jalan Rusak </t>
  </si>
  <si>
    <t>Pembangunan Semenisasi</t>
  </si>
  <si>
    <t>Gg. Sepakat RT.46</t>
  </si>
  <si>
    <t xml:space="preserve">3 M X 250 M </t>
  </si>
  <si>
    <t>Jalan</t>
  </si>
  <si>
    <t>Gg. Aman  RT.24</t>
  </si>
  <si>
    <t xml:space="preserve">3 M X 150 M </t>
  </si>
  <si>
    <t>transportasi mengurangi</t>
  </si>
  <si>
    <t>Kemacetan</t>
  </si>
  <si>
    <t>Gg. Kenangan  RT.28</t>
  </si>
  <si>
    <t xml:space="preserve">4 M X 100 M </t>
  </si>
  <si>
    <t xml:space="preserve"> Jalan Cor Beton</t>
  </si>
  <si>
    <t>Peningkatan Kwalitas Jalan</t>
  </si>
  <si>
    <t>Perbaikan Jalan Masuk</t>
  </si>
  <si>
    <t>Perum Panji  RT.35</t>
  </si>
  <si>
    <t xml:space="preserve">3 M X 500 M </t>
  </si>
  <si>
    <t>ke Perumahan Panji</t>
  </si>
  <si>
    <t>Perbaikan Jalan Hamma</t>
  </si>
  <si>
    <t xml:space="preserve">2.5 M X 100 M </t>
  </si>
  <si>
    <t>de</t>
  </si>
  <si>
    <t>Peningkatan Badan Jalan</t>
  </si>
  <si>
    <t xml:space="preserve">  RT.62</t>
  </si>
  <si>
    <t xml:space="preserve">4 M X 200 M </t>
  </si>
  <si>
    <t xml:space="preserve">  RT.63</t>
  </si>
  <si>
    <t>Kondisi Jalan Becek dan</t>
  </si>
  <si>
    <t>Jl. Selili Gg. Utama</t>
  </si>
  <si>
    <t xml:space="preserve">2.5 M X 300 M </t>
  </si>
  <si>
    <t>Beton Bertulang</t>
  </si>
  <si>
    <t>berlobang</t>
  </si>
  <si>
    <t>RT. 40-42</t>
  </si>
  <si>
    <t>Mempermudah Transpor</t>
  </si>
  <si>
    <t xml:space="preserve">Jl. Gg. Nusantara </t>
  </si>
  <si>
    <t xml:space="preserve">4 M X 450 M </t>
  </si>
  <si>
    <t>tasi Warga</t>
  </si>
  <si>
    <t>RT. 22</t>
  </si>
  <si>
    <t>Semenisasi Jalan Lingkungan</t>
  </si>
  <si>
    <t>Jl. Gg. Bidol RT. 45</t>
  </si>
  <si>
    <t xml:space="preserve">4 M X 400 M </t>
  </si>
  <si>
    <t>Kondisi Jalan Rusak</t>
  </si>
  <si>
    <t>Jl. A, Rahman RT. 38</t>
  </si>
  <si>
    <t xml:space="preserve">5 M X 600 M </t>
  </si>
  <si>
    <t xml:space="preserve">pembuatan badan jalan dan </t>
  </si>
  <si>
    <t xml:space="preserve">supaya masyarakat bisa </t>
  </si>
  <si>
    <t>Gang Family RT. 03</t>
  </si>
  <si>
    <t>p = 4 M</t>
  </si>
  <si>
    <t>DPU Balikpapan</t>
  </si>
  <si>
    <t>peningkatan badan jalan</t>
  </si>
  <si>
    <t xml:space="preserve">meningkatkan swadaya </t>
  </si>
  <si>
    <t>plus masuk JL.Kuburan</t>
  </si>
  <si>
    <t>L = 200 M</t>
  </si>
  <si>
    <t>Rt.03. dikaenakan di daerah</t>
  </si>
  <si>
    <t xml:space="preserve">yang ada melalui bantuan </t>
  </si>
  <si>
    <t>itu sedah padat penduduk</t>
  </si>
  <si>
    <t>pemerintah yang telah di</t>
  </si>
  <si>
    <t>programkan</t>
  </si>
  <si>
    <t>Gg. E. Boni RT. 49</t>
  </si>
  <si>
    <t xml:space="preserve">2,5 M X 400 M </t>
  </si>
  <si>
    <t xml:space="preserve">Memperlancar Aktivitas </t>
  </si>
  <si>
    <t xml:space="preserve">3 M X 70 M </t>
  </si>
  <si>
    <t>Cor Beton</t>
  </si>
  <si>
    <t xml:space="preserve"> Warga</t>
  </si>
  <si>
    <t>Gg, Wahid RT. 39</t>
  </si>
  <si>
    <t>4 M X 1 KM</t>
  </si>
  <si>
    <t>Jl, Batakan Indah RT.13</t>
  </si>
  <si>
    <t>4 M X 500 M</t>
  </si>
  <si>
    <t>Rabat Cor Beton</t>
  </si>
  <si>
    <t>Blok AF - AE</t>
  </si>
  <si>
    <t>Blok AE - AD</t>
  </si>
  <si>
    <t>Blok AD - AC</t>
  </si>
  <si>
    <t>Blok AC</t>
  </si>
  <si>
    <t>Perbaikan sarana Tranpor</t>
  </si>
  <si>
    <t>Pengerasan dan Peningkatan</t>
  </si>
  <si>
    <t xml:space="preserve">Peningkatan Daya Dukung </t>
  </si>
  <si>
    <t>Dr. Persimpangan Stadi</t>
  </si>
  <si>
    <t xml:space="preserve">7 M X 700 M </t>
  </si>
  <si>
    <t>tasi</t>
  </si>
  <si>
    <t>Jalan Utama Cor Beton</t>
  </si>
  <si>
    <t>Tanah, serta untuk Leveling</t>
  </si>
  <si>
    <t>on sampai Blok NN</t>
  </si>
  <si>
    <t>jalan</t>
  </si>
  <si>
    <t>Blok MM,  MN, OO, PP</t>
  </si>
  <si>
    <t xml:space="preserve">4 M X 838 M </t>
  </si>
  <si>
    <t>Jalan Lingkungan</t>
  </si>
  <si>
    <t>Blok G</t>
  </si>
  <si>
    <t xml:space="preserve">4 M X 1,192,50 M </t>
  </si>
  <si>
    <t>Jalan Lingkungan cor Beton</t>
  </si>
  <si>
    <t>jalan urukan dgn Sirtu</t>
  </si>
  <si>
    <t>Jumlah dipindahkan</t>
  </si>
  <si>
    <t>Jumlah Pindahan</t>
  </si>
  <si>
    <t>Jl. Pos Yandu RT. 10</t>
  </si>
  <si>
    <t>6 M X 1 KM</t>
  </si>
  <si>
    <t>Jl. Pemuda  RT. 10</t>
  </si>
  <si>
    <t>2 M X 250 M</t>
  </si>
  <si>
    <t>Perbaikan Gang</t>
  </si>
  <si>
    <t>Jl. PJHI  RT. 14</t>
  </si>
  <si>
    <t>2 M X 120 M</t>
  </si>
  <si>
    <t>Perbaikan Jalan dan Penge</t>
  </si>
  <si>
    <t>Jl. PJHI  RT.58</t>
  </si>
  <si>
    <t>4 M X 200 M</t>
  </si>
  <si>
    <t xml:space="preserve">rasan Jalan </t>
  </si>
  <si>
    <t>Blok AA/AB</t>
  </si>
  <si>
    <t>Perbaikan Jalan utama yg,</t>
  </si>
  <si>
    <t>mempermudah transporta</t>
  </si>
  <si>
    <t>RT.59</t>
  </si>
  <si>
    <t>4 M X 300 M</t>
  </si>
  <si>
    <t>belum terlaksana</t>
  </si>
  <si>
    <t>si Warga</t>
  </si>
  <si>
    <t>Jalan utama yg, belum ter</t>
  </si>
  <si>
    <t>4 M X 150 M</t>
  </si>
  <si>
    <t>terlaksana</t>
  </si>
  <si>
    <t>si anak Santri dan Warga</t>
  </si>
  <si>
    <t>Pembangunan Badan Jalan</t>
  </si>
  <si>
    <t>Jl. Swadaya/TPU RT.02</t>
  </si>
  <si>
    <t xml:space="preserve">terlaksana </t>
  </si>
  <si>
    <t>Mengurangi tingkat Kecela</t>
  </si>
  <si>
    <t>RT.60</t>
  </si>
  <si>
    <t>6 M X 270 M</t>
  </si>
  <si>
    <t>kaan kebersihan dan keinda</t>
  </si>
  <si>
    <t>han Lingkungan</t>
  </si>
  <si>
    <t>Jumlah Total</t>
  </si>
  <si>
    <t>Usulan Musrenbang 2015</t>
  </si>
  <si>
    <t>Pendangkalan Permuka</t>
  </si>
  <si>
    <t>Kondisi Permukaan Muara</t>
  </si>
  <si>
    <t>Jl. Mulawarman depan</t>
  </si>
  <si>
    <t>Panjang    :  2.000 M2</t>
  </si>
  <si>
    <t xml:space="preserve">DPU Prop, Kaltim </t>
  </si>
  <si>
    <t>Untuk Draenase Normali</t>
  </si>
  <si>
    <t>an Sungai yg kian Parah</t>
  </si>
  <si>
    <t>Sungai yg. Tertutup oleh</t>
  </si>
  <si>
    <t>Jembatan Batakan 3 Mu</t>
  </si>
  <si>
    <t>Lebar        :        10  M</t>
  </si>
  <si>
    <t>Sie Pengairan</t>
  </si>
  <si>
    <t>sasi Sungai</t>
  </si>
  <si>
    <t>akibat permukaan Sungai</t>
  </si>
  <si>
    <t>Pasir Pasang sehingga alur</t>
  </si>
  <si>
    <t>ara sungai.</t>
  </si>
  <si>
    <t>Dalam       :          4  M</t>
  </si>
  <si>
    <t>tergerus /tertutup Pasir</t>
  </si>
  <si>
    <t>Sungai hampir2 tdk ber</t>
  </si>
  <si>
    <t>akibat Ombak</t>
  </si>
  <si>
    <t>fungsi lagi Kapal tdk dpt la</t>
  </si>
  <si>
    <t>gi hilir Mudik</t>
  </si>
  <si>
    <t>Turap penahan Ombak</t>
  </si>
  <si>
    <t>agar Kapal dapat Hilir mu</t>
  </si>
  <si>
    <t>Panjang    :  200 M2</t>
  </si>
  <si>
    <t>Untuk Turap muara Sungai</t>
  </si>
  <si>
    <t>sehingga Pasir tidak me</t>
  </si>
  <si>
    <t>dik mengangkut kebutuh</t>
  </si>
  <si>
    <t>Lebar        :        2  M</t>
  </si>
  <si>
    <t>/Siring Penahan Ombak</t>
  </si>
  <si>
    <t>nutupi  permukaan Sung</t>
  </si>
  <si>
    <t>an Pokok dan pelaksanaan</t>
  </si>
  <si>
    <t>Dalam       :        2 M</t>
  </si>
  <si>
    <t xml:space="preserve">ai </t>
  </si>
  <si>
    <t>aktifitas lainnya dengan</t>
  </si>
  <si>
    <t>lancar</t>
  </si>
  <si>
    <t>Parit pembuangan yg</t>
  </si>
  <si>
    <t>Penanggulangan Banjir</t>
  </si>
  <si>
    <t>Panjang    :  300 M2</t>
  </si>
  <si>
    <t>Untuk Draenase mendesak</t>
  </si>
  <si>
    <t>ada kelaut tdk berfungsi</t>
  </si>
  <si>
    <t>dan Pengendapan Air yg</t>
  </si>
  <si>
    <t>Kantor Lurah Manggar</t>
  </si>
  <si>
    <t>Lebar        :        1,5  M</t>
  </si>
  <si>
    <t>dan Prioritas</t>
  </si>
  <si>
    <t>sehingga Air  tidak dapat</t>
  </si>
  <si>
    <t>sangat Parah menimbulkan</t>
  </si>
  <si>
    <t>bermuara kedepan Ktr,</t>
  </si>
  <si>
    <t>Dalam       :        1 M</t>
  </si>
  <si>
    <t xml:space="preserve">mengalir normal </t>
  </si>
  <si>
    <t>bau dan Bibit Penyakit</t>
  </si>
  <si>
    <t>Camat Bpp, Timur</t>
  </si>
  <si>
    <t>kebuntuan Hebat</t>
  </si>
  <si>
    <t>Malaria</t>
  </si>
  <si>
    <t>Kondisi dilapangan Parit</t>
  </si>
  <si>
    <t xml:space="preserve">50  CM X 70 CM X 350 M </t>
  </si>
  <si>
    <t>DPU Sie Pengairan</t>
  </si>
  <si>
    <t>Untuk Draenase</t>
  </si>
  <si>
    <t>Beton Cor</t>
  </si>
  <si>
    <t>tdk ada air tergenang</t>
  </si>
  <si>
    <t>Draenase Rusak</t>
  </si>
  <si>
    <t>Jl. Sepakat Baru RT. 46</t>
  </si>
  <si>
    <t xml:space="preserve">30  CM X 70 CM X 500 M </t>
  </si>
  <si>
    <t>Jl. Sepakat Lama RT. 46</t>
  </si>
  <si>
    <t xml:space="preserve">30  CM X 70 CM X 200 M </t>
  </si>
  <si>
    <t>Gg. Aman  RT. 24</t>
  </si>
  <si>
    <t xml:space="preserve">30  CM X 70 CM X 700 M </t>
  </si>
  <si>
    <t xml:space="preserve">Draenase Kecil tdk dpt </t>
  </si>
  <si>
    <t xml:space="preserve">40  CM X 1 M X 100 M </t>
  </si>
  <si>
    <t>menampung Air jika hujan</t>
  </si>
  <si>
    <t>meluap kejalan</t>
  </si>
  <si>
    <t>Peningkatan Draenase</t>
  </si>
  <si>
    <t>Gg. Hidayah  RT. 28</t>
  </si>
  <si>
    <t xml:space="preserve">50  CM X 0.70 M X 150 M </t>
  </si>
  <si>
    <t xml:space="preserve">menampung Volume Air </t>
  </si>
  <si>
    <t>hujan yg meluap kejalan</t>
  </si>
  <si>
    <t>Gg. Kenangan  RT. 28</t>
  </si>
  <si>
    <t xml:space="preserve">30  CM X 0.70 M X 125 M </t>
  </si>
  <si>
    <t>dan Kelancaran Arus Air</t>
  </si>
  <si>
    <t>Jl. Selili   RT. 44</t>
  </si>
  <si>
    <t xml:space="preserve">30  CM X 0.70 M X 300 M </t>
  </si>
  <si>
    <t>Draenase terlalu Kecil</t>
  </si>
  <si>
    <t xml:space="preserve"> RT.62</t>
  </si>
  <si>
    <t xml:space="preserve">1 M X 1 M X 200 M </t>
  </si>
  <si>
    <t>belum ada pait keselu</t>
  </si>
  <si>
    <t>dan Kecilnya Permukaan</t>
  </si>
  <si>
    <t>ruhan</t>
  </si>
  <si>
    <t>Draenase</t>
  </si>
  <si>
    <t xml:space="preserve"> RT.63</t>
  </si>
  <si>
    <t>Gg. Bidol RT. 45</t>
  </si>
  <si>
    <t xml:space="preserve">50  CM X 2 M X 400 M </t>
  </si>
  <si>
    <t>dan Memperlancar Air</t>
  </si>
  <si>
    <t>Pembangunan Bosem</t>
  </si>
  <si>
    <t>Belum ada Bosen wila</t>
  </si>
  <si>
    <t>Penanggulangan Banjir Bah</t>
  </si>
  <si>
    <t>Jl. Pondok Asri RT.29</t>
  </si>
  <si>
    <t xml:space="preserve">4  CM X 6 M X 800 M </t>
  </si>
  <si>
    <t>yah Rawan banjir</t>
  </si>
  <si>
    <t>dan penampung Air yg me</t>
  </si>
  <si>
    <t>luap deras</t>
  </si>
  <si>
    <t xml:space="preserve">Penanggulangan Banjir </t>
  </si>
  <si>
    <t>Jl. Pondok Asri RT.59</t>
  </si>
  <si>
    <t xml:space="preserve">4  CM X 2,5 M X 100 M </t>
  </si>
  <si>
    <t>yah Rawan banjir dan</t>
  </si>
  <si>
    <t>Parit terlalu kecil</t>
  </si>
  <si>
    <t xml:space="preserve">luap </t>
  </si>
  <si>
    <t>Pembuatan Dreanase</t>
  </si>
  <si>
    <t>Pencegahan Banjir dan luapan</t>
  </si>
  <si>
    <t>Jl. Pemuda RT. 06</t>
  </si>
  <si>
    <t>Panjang           : 250 M</t>
  </si>
  <si>
    <t>Kondisi Draenase terlalu</t>
  </si>
  <si>
    <t>air yg deras dan kecilnya per</t>
  </si>
  <si>
    <t>Lebar               :      2 M</t>
  </si>
  <si>
    <t>Kecil sehingga air meluap</t>
  </si>
  <si>
    <t>mukaan/ kurang lebar</t>
  </si>
  <si>
    <t>Tinggi               :  1,5 M</t>
  </si>
  <si>
    <t xml:space="preserve">Pencegahan Banjir </t>
  </si>
  <si>
    <t xml:space="preserve">Jl. Pemuda RT. 05 </t>
  </si>
  <si>
    <t>Panjang           : 274 M</t>
  </si>
  <si>
    <t>Lebar               :    48 CM</t>
  </si>
  <si>
    <t>Tinggi               :  60 CM</t>
  </si>
  <si>
    <t>Siring Badan Parit Besar</t>
  </si>
  <si>
    <t>Pencegahan Banjir mengi</t>
  </si>
  <si>
    <t>RT. 12  s/d RT. 49</t>
  </si>
  <si>
    <t>Panjang           : 100 M</t>
  </si>
  <si>
    <t>Penampang Parit Kecil</t>
  </si>
  <si>
    <t>ngat Siring Parit Kurang Be</t>
  </si>
  <si>
    <t>Lebar               :    50 CM</t>
  </si>
  <si>
    <t>sar</t>
  </si>
  <si>
    <t>Tinggi  Siring   :  3,5  M</t>
  </si>
  <si>
    <t>Pembangunan Drenase</t>
  </si>
  <si>
    <t>Panjang           : 40 M</t>
  </si>
  <si>
    <t>RT. 52</t>
  </si>
  <si>
    <t>Panjang           : 1,500 M</t>
  </si>
  <si>
    <t>Lebar               :          1 M</t>
  </si>
  <si>
    <t>Pembuatan Saluran Drae</t>
  </si>
  <si>
    <t>Pekerjaan Galian Parit</t>
  </si>
  <si>
    <t>Dari Persimpangan Sta</t>
  </si>
  <si>
    <t>Panjang           : 1,400 M</t>
  </si>
  <si>
    <t>Utama/Cor Parit Beton</t>
  </si>
  <si>
    <t>nase 60 X 60</t>
  </si>
  <si>
    <t>dion sampai Blok NN</t>
  </si>
  <si>
    <t>Lebar               :      60 CM</t>
  </si>
  <si>
    <t>Tebal               :      10 CM</t>
  </si>
  <si>
    <t>Jl. Pemuda RT. 10</t>
  </si>
  <si>
    <t>Panjang           : 575 M</t>
  </si>
  <si>
    <t>Lebar               :    75 CM</t>
  </si>
  <si>
    <t>Jl. Pemuda RT. 34</t>
  </si>
  <si>
    <t>Panjang           :  120 M</t>
  </si>
  <si>
    <t>Lebar               :     4 CM</t>
  </si>
  <si>
    <t>Tinggi               :   0,70 CM</t>
  </si>
  <si>
    <t xml:space="preserve">Penanggulangan  Banjir </t>
  </si>
  <si>
    <t>Jl. PJHI RT.58</t>
  </si>
  <si>
    <t>Panjang           :  400 M</t>
  </si>
  <si>
    <t>Lebar               :      50 CM</t>
  </si>
  <si>
    <t>Tinggi               :   70 CM</t>
  </si>
  <si>
    <t>Kelancaran Draenase meng</t>
  </si>
  <si>
    <t>Utama</t>
  </si>
  <si>
    <t>hindari Banjir</t>
  </si>
  <si>
    <t xml:space="preserve">(Jalan Utama dan seki </t>
  </si>
  <si>
    <t>Lebar               :    65 CM</t>
  </si>
  <si>
    <t>tar Lapangan)</t>
  </si>
  <si>
    <t>Pembuatan Parit/Draenase</t>
  </si>
  <si>
    <t>Pembuatan Draenase</t>
  </si>
  <si>
    <t>Jl. Swadaya RT.02</t>
  </si>
  <si>
    <t>Panjang           :  300 M</t>
  </si>
  <si>
    <t>Lebar               :    80 CM</t>
  </si>
  <si>
    <t>RT.07</t>
  </si>
  <si>
    <t>Lebar               :       1 M</t>
  </si>
  <si>
    <t>Tinggi               :       1 M</t>
  </si>
  <si>
    <t>Jl. Poros RT. 60</t>
  </si>
  <si>
    <t>Panjang           :  540 M</t>
  </si>
  <si>
    <t>Lebar               :       2 M</t>
  </si>
  <si>
    <t>Tinggi               : 0.70 CM</t>
  </si>
  <si>
    <t>Mengurangi Laju arus air</t>
  </si>
  <si>
    <t>Jl. PJHI Dalam RT. 15</t>
  </si>
  <si>
    <t>agar  tidak Banjir</t>
  </si>
  <si>
    <t>Tinggi               : 1.70 CM</t>
  </si>
  <si>
    <t>Jembatan sudah tidak</t>
  </si>
  <si>
    <t>Jembatan sebagai alur</t>
  </si>
  <si>
    <t xml:space="preserve">4 M X  20 M </t>
  </si>
  <si>
    <t>Jembatan Beton bertu</t>
  </si>
  <si>
    <t>layak dilalui sebagian</t>
  </si>
  <si>
    <t>aktivitas warga memper</t>
  </si>
  <si>
    <t>lang</t>
  </si>
  <si>
    <t xml:space="preserve">Kayu terlihat jabuk </t>
  </si>
  <si>
    <t>lancar arus transportasi</t>
  </si>
  <si>
    <t>Pembangunan Jemba</t>
  </si>
  <si>
    <t>Kondisi dilapangan Jemba</t>
  </si>
  <si>
    <t>Gang Sepakat  RT.46</t>
  </si>
  <si>
    <t xml:space="preserve">2 M X  300 M </t>
  </si>
  <si>
    <t>tan Beton</t>
  </si>
  <si>
    <t xml:space="preserve">tan sudah lapuk </t>
  </si>
  <si>
    <t xml:space="preserve">4 M X  15 M </t>
  </si>
  <si>
    <t>layak dilalui dan lapuk</t>
  </si>
  <si>
    <t>Infrastruktur Jembatan</t>
  </si>
  <si>
    <t>Akses Jalan RT. 17-50 -19</t>
  </si>
  <si>
    <t>Gg. Beruang Madu RT. 06</t>
  </si>
  <si>
    <t xml:space="preserve">4 M X  2,5 M </t>
  </si>
  <si>
    <t>tan kondisi Rusak dan</t>
  </si>
  <si>
    <t>Jalan Pemuda</t>
  </si>
  <si>
    <t>terlihat Lapuk</t>
  </si>
  <si>
    <t>Akses Jalan RT.34</t>
  </si>
  <si>
    <t xml:space="preserve">4 M X  10 M </t>
  </si>
  <si>
    <t xml:space="preserve">tan </t>
  </si>
  <si>
    <t>BID. SOSBUD</t>
  </si>
  <si>
    <t>Pembangunan Ruang Kegi</t>
  </si>
  <si>
    <t>Daya Tampung PPDB dan Tamba</t>
  </si>
  <si>
    <t>SD Neg. 005</t>
  </si>
  <si>
    <t>5 Lokal</t>
  </si>
  <si>
    <t>Diknas Balikpapan</t>
  </si>
  <si>
    <t>atan Belajar (RKB)</t>
  </si>
  <si>
    <t>han RKB</t>
  </si>
  <si>
    <t>Pembangunan Parit/Drae</t>
  </si>
  <si>
    <t>Kelancaran Pembuangan Air/</t>
  </si>
  <si>
    <t xml:space="preserve">30  CM X 0.70 M X 100 M </t>
  </si>
  <si>
    <t>nase Sekolah</t>
  </si>
  <si>
    <t>menunjang Adiwiyata</t>
  </si>
  <si>
    <t>Pembangunan Toilet La</t>
  </si>
  <si>
    <t>Usaha Kesehatan Sekolah (UKS)</t>
  </si>
  <si>
    <t>8 Ruang</t>
  </si>
  <si>
    <t>ki-laki</t>
  </si>
  <si>
    <t>Anak Usia Dini</t>
  </si>
  <si>
    <t>untuk Kegiatan TPA</t>
  </si>
  <si>
    <t>Alat Bantu Permainan</t>
  </si>
  <si>
    <t>PAUD</t>
  </si>
  <si>
    <t>Pendidikan Wajib Belajar</t>
  </si>
  <si>
    <t xml:space="preserve">Pengadaan: </t>
  </si>
  <si>
    <t>Peserta Didik, Guru dan Staff</t>
  </si>
  <si>
    <t>4 Buah</t>
  </si>
  <si>
    <t>9 Tahun</t>
  </si>
  <si>
    <t>1. Tempat Penampungan</t>
  </si>
  <si>
    <t>Pendidikan SDM 006 Balikpapan</t>
  </si>
  <si>
    <t>RT.38</t>
  </si>
  <si>
    <t>Air ( Tandon) 4 Buah</t>
  </si>
  <si>
    <t>Timur</t>
  </si>
  <si>
    <t>2. Tempat Sampah Besar</t>
  </si>
  <si>
    <t>5 SET</t>
  </si>
  <si>
    <t>Pengajuan Usulan 2014</t>
  </si>
  <si>
    <t>Pembuatan Pagar Keliling</t>
  </si>
  <si>
    <t>Keamanan Lingkungan Sekolah</t>
  </si>
  <si>
    <t>SD Neg. 021</t>
  </si>
  <si>
    <t>240 M</t>
  </si>
  <si>
    <t>DPU Kota Balikpapan</t>
  </si>
  <si>
    <t>Bagian Bina Marga</t>
  </si>
  <si>
    <t>Pembuatan Gapura</t>
  </si>
  <si>
    <t>SD Neg.021</t>
  </si>
  <si>
    <t>6 M</t>
  </si>
  <si>
    <t>Pengadaan Almari 6 Buah</t>
  </si>
  <si>
    <t>Keamanan Pengarsipan Kelas</t>
  </si>
  <si>
    <t>6 Buah</t>
  </si>
  <si>
    <t>(untuk setiap kelas)</t>
  </si>
  <si>
    <t>Kurangnya Meja Siswa, Pagar</t>
  </si>
  <si>
    <t>SDN 07</t>
  </si>
  <si>
    <t>Meja Siswa 40 Buah</t>
  </si>
  <si>
    <t>1. Meja Siswa</t>
  </si>
  <si>
    <t xml:space="preserve">Rapuh, Kurangnya Toelet Siswa </t>
  </si>
  <si>
    <t>Pagar Sekolagh  35 M</t>
  </si>
  <si>
    <t>dan WC kurang memadai penam</t>
  </si>
  <si>
    <t>Toelet 8 Buah</t>
  </si>
  <si>
    <t>3. Toelet/WC, Siswa</t>
  </si>
  <si>
    <t>bahan Ruang karena murid ba</t>
  </si>
  <si>
    <t>Ruang Kelas 1 Lokal</t>
  </si>
  <si>
    <t>4. Tambah Ruangan Siswa</t>
  </si>
  <si>
    <t>nyak</t>
  </si>
  <si>
    <t xml:space="preserve"> Drenase Puskesmas</t>
  </si>
  <si>
    <t xml:space="preserve">Saluran Limbah dari Rumah </t>
  </si>
  <si>
    <t>Puskesmas Mang</t>
  </si>
  <si>
    <t>Panjang           : 200 M</t>
  </si>
  <si>
    <t xml:space="preserve">tangga yg mengalir dilingkungan </t>
  </si>
  <si>
    <t>gar</t>
  </si>
  <si>
    <t>Lebar               : 0.75 CM</t>
  </si>
  <si>
    <t>Tinggi              : 0,90 CM</t>
  </si>
  <si>
    <t>Tidak tersedianya Puskesmas</t>
  </si>
  <si>
    <t>Pelayanan Puskesmas sangat</t>
  </si>
  <si>
    <t>Jl.  Proklamasi  ke TPA</t>
  </si>
  <si>
    <t>Panjang           :    25  M</t>
  </si>
  <si>
    <t>Pembantu</t>
  </si>
  <si>
    <t>berobat sangat jauh dan kon</t>
  </si>
  <si>
    <t>dibutuhkan Warga</t>
  </si>
  <si>
    <t>RT. 36 - 37</t>
  </si>
  <si>
    <t>Lebar               :     15 M</t>
  </si>
  <si>
    <t>disi mendesak</t>
  </si>
  <si>
    <t>USULAN LAINNYA</t>
  </si>
  <si>
    <t>1, Pengembangan Padi Ladang</t>
  </si>
  <si>
    <t xml:space="preserve"> RT.37 Klompok Tani</t>
  </si>
  <si>
    <t>15 Ha</t>
  </si>
  <si>
    <t xml:space="preserve">untuk Kelompok Tani dan </t>
  </si>
  <si>
    <t>Sepakat</t>
  </si>
  <si>
    <t>Nelayan</t>
  </si>
  <si>
    <t>2, Pengembangan Mutu Instesi</t>
  </si>
  <si>
    <t>1.  RT.37 Klompok Tani</t>
  </si>
  <si>
    <t>6 Ha</t>
  </si>
  <si>
    <t xml:space="preserve">     pikasi Tanaman Jagung</t>
  </si>
  <si>
    <t xml:space="preserve">      Sepakat</t>
  </si>
  <si>
    <t>2.  RT.32 Klompok Tani</t>
  </si>
  <si>
    <t xml:space="preserve">      Beringin Sadar</t>
  </si>
  <si>
    <t>3.  RT.50 Klompok Tani</t>
  </si>
  <si>
    <t>3 Ha</t>
  </si>
  <si>
    <t xml:space="preserve">  </t>
  </si>
  <si>
    <t xml:space="preserve">      Langkah Ikhlas</t>
  </si>
  <si>
    <t>Peningkatan Produksi Ta</t>
  </si>
  <si>
    <t>1. Pemamfaatan Pekarangan</t>
  </si>
  <si>
    <t>Dukungan Rumah Pangan Lestari</t>
  </si>
  <si>
    <t>Jl. Wonorame RT.23</t>
  </si>
  <si>
    <t>naman Holtikutura</t>
  </si>
  <si>
    <t>2. Pengadaan Bibit Buah2an</t>
  </si>
  <si>
    <t>2.  RT.23 Klompok Tani</t>
  </si>
  <si>
    <t>0,50  Ha</t>
  </si>
  <si>
    <t xml:space="preserve">      Mapokar</t>
  </si>
  <si>
    <t xml:space="preserve">Peningkatan Sarana dan </t>
  </si>
  <si>
    <t>1. Pengadaan Alat dan Mesin Pertani</t>
  </si>
  <si>
    <t>prasarana Pertanian</t>
  </si>
  <si>
    <t xml:space="preserve">     an </t>
  </si>
  <si>
    <t>2. Kultipator</t>
  </si>
  <si>
    <t>3.  RT.10 Klompok Tani</t>
  </si>
  <si>
    <t xml:space="preserve">      Hidup Baru</t>
  </si>
  <si>
    <t>4.  Selili Klompok Tani</t>
  </si>
  <si>
    <t xml:space="preserve">      Serai</t>
  </si>
  <si>
    <t>3, Mesin Pencacah kompos</t>
  </si>
  <si>
    <t xml:space="preserve"> Klompok Tani wanita</t>
  </si>
  <si>
    <t>Bintaro</t>
  </si>
  <si>
    <t>4. Pompa Air Kecil</t>
  </si>
  <si>
    <t>1. Selili Klompok Tani</t>
  </si>
  <si>
    <t xml:space="preserve">     Serai</t>
  </si>
  <si>
    <t>3. Pasar Sore Klompok</t>
  </si>
  <si>
    <t>10 Unit</t>
  </si>
  <si>
    <t xml:space="preserve">    Tani Sejati</t>
  </si>
  <si>
    <t>5. Jalan Usaha Tani (JUT)</t>
  </si>
  <si>
    <t>1 KM</t>
  </si>
  <si>
    <t>2.  RT.10 Klompok Tani</t>
  </si>
  <si>
    <t>2. Sarana dan Prasarana Irigasi</t>
  </si>
  <si>
    <t>Perbraikan Draenase/Sungai</t>
  </si>
  <si>
    <t>Pasar Sore Klompok Ta</t>
  </si>
  <si>
    <t>500 M</t>
  </si>
  <si>
    <t>ni Sejati</t>
  </si>
  <si>
    <t>3. Pendukung Instensipikasi TPH</t>
  </si>
  <si>
    <t>1. InstensipikasiTanaman Lombok</t>
  </si>
  <si>
    <t>RT.64 Klompok Tani</t>
  </si>
  <si>
    <t>2 HA</t>
  </si>
  <si>
    <t xml:space="preserve">     Kecil</t>
  </si>
  <si>
    <t>Karya Bersama</t>
  </si>
  <si>
    <t>2. Pengembangan Lombok Kecil</t>
  </si>
  <si>
    <t>RT.32 Klompok Tani</t>
  </si>
  <si>
    <t>5 HA</t>
  </si>
  <si>
    <t>Beringin Sadar</t>
  </si>
  <si>
    <t>3. Latihan Hama dan Penyakitan</t>
  </si>
  <si>
    <t>1. RT.32 Klompok Tani</t>
  </si>
  <si>
    <t xml:space="preserve">     Lombok</t>
  </si>
  <si>
    <t xml:space="preserve">     Beringin Sadar</t>
  </si>
  <si>
    <t>2. Selili Klompok Tani</t>
  </si>
  <si>
    <t>4. Pengembangan Sayuran</t>
  </si>
  <si>
    <t>RT.10 Klompok Tani</t>
  </si>
  <si>
    <t>Hidup Baru</t>
  </si>
  <si>
    <t>5. Paranet</t>
  </si>
  <si>
    <t>2 Rol</t>
  </si>
  <si>
    <t>6. Pengembangan Tani Laos</t>
  </si>
  <si>
    <t>1 HA</t>
  </si>
  <si>
    <t>7. Pengembangan Tani Serai</t>
  </si>
  <si>
    <t>Bersatu</t>
  </si>
  <si>
    <t>Jumlah Dipindahkan</t>
  </si>
  <si>
    <t>Jumlah pindahan</t>
  </si>
  <si>
    <t>Pengembangan Budidaya</t>
  </si>
  <si>
    <t>1. Pematangan Jalan ke Lokasi Budida</t>
  </si>
  <si>
    <t>1. Jalan Usaha Tani</t>
  </si>
  <si>
    <t>Perikanan dan Penelitian</t>
  </si>
  <si>
    <t xml:space="preserve">     ya Ikan (JUT)</t>
  </si>
  <si>
    <t>2 .Pengembangan Komoditas Ung</t>
  </si>
  <si>
    <t>1.  Kolam Terpal</t>
  </si>
  <si>
    <t xml:space="preserve">     gulan Perikanan</t>
  </si>
  <si>
    <t>4 Unit</t>
  </si>
  <si>
    <t>3.  RT.37 Klompok Tani</t>
  </si>
  <si>
    <t>40 Unit</t>
  </si>
  <si>
    <t xml:space="preserve">      Monodon Jaya</t>
  </si>
  <si>
    <t>4.  RT.23 Klompok Tani</t>
  </si>
  <si>
    <t>1. RT.37 Klompok Tani</t>
  </si>
  <si>
    <t>1000 Ekor</t>
  </si>
  <si>
    <t xml:space="preserve">     sepakat</t>
  </si>
  <si>
    <t>2. RT.36 Klompok Tani</t>
  </si>
  <si>
    <t>1500 Ekor</t>
  </si>
  <si>
    <t xml:space="preserve">     Sama Endre</t>
  </si>
  <si>
    <t>3. RT.64 Klompok Tani</t>
  </si>
  <si>
    <t>2000 Ekor</t>
  </si>
  <si>
    <t xml:space="preserve">     Karya Bersama</t>
  </si>
  <si>
    <t>1. RT.36 Klompok Tani</t>
  </si>
  <si>
    <t>3 .Pengembangan Komoditas Ung</t>
  </si>
  <si>
    <t>1.  Bibit Bandeng</t>
  </si>
  <si>
    <t>1. RT.64 Klompok Tani</t>
  </si>
  <si>
    <t>2.000 Ekor</t>
  </si>
  <si>
    <t xml:space="preserve">     gulan Rumput Lautdan Tambak</t>
  </si>
  <si>
    <t>2.  RT.37 Klompok Tani</t>
  </si>
  <si>
    <t>10.000 Ekor</t>
  </si>
  <si>
    <t>1.  Bibit Udang</t>
  </si>
  <si>
    <t>15.000 Ekor</t>
  </si>
  <si>
    <t>4. PasilitasPembinaan Penguatan dan</t>
  </si>
  <si>
    <t>1. Kompresor Pabrik Es 40 PK</t>
  </si>
  <si>
    <t>1. RT.46 Klompok Tani</t>
  </si>
  <si>
    <t xml:space="preserve">     Pengembangan Usaha Pemasaran </t>
  </si>
  <si>
    <t xml:space="preserve">     Putra Gojeng</t>
  </si>
  <si>
    <t xml:space="preserve">     hasil Pertanian</t>
  </si>
  <si>
    <t>2. Motor Roda 3</t>
  </si>
  <si>
    <t>2. RT.13 Klompok Tani</t>
  </si>
  <si>
    <t xml:space="preserve">     Harapan B</t>
  </si>
  <si>
    <t>3. Mesin Jiang Dong 26 PK</t>
  </si>
  <si>
    <t>1.Klompok Tani Jaya</t>
  </si>
  <si>
    <t xml:space="preserve">    Makmur</t>
  </si>
  <si>
    <t xml:space="preserve">5. Pengembangan Perikanan Tangkap. </t>
  </si>
  <si>
    <t>1. GPS 60 CSX</t>
  </si>
  <si>
    <t>1.Klompok Jaya</t>
  </si>
  <si>
    <t>2. Fi Finder Garmin CSX</t>
  </si>
  <si>
    <t>Peningkatan Produksi Hasil Peterna</t>
  </si>
  <si>
    <t>1. Penggemukan Ternak Sapi</t>
  </si>
  <si>
    <t>kan</t>
  </si>
  <si>
    <t>2. RT.32 Klompok Tani</t>
  </si>
  <si>
    <t>2. Penggemukan Ternak Kambing</t>
  </si>
  <si>
    <t>1. RT.50 Klompok Tani</t>
  </si>
  <si>
    <t xml:space="preserve">     Langkah Ikhlas</t>
  </si>
  <si>
    <t>3. Penggemukan Ternak Itik</t>
  </si>
  <si>
    <t>Kapal Motor</t>
  </si>
  <si>
    <t>Pengajuan Kapal Motor</t>
  </si>
  <si>
    <t>Pengecekan dan monitor Mang</t>
  </si>
  <si>
    <t>Klompok Petani</t>
  </si>
  <si>
    <t>1 Bh</t>
  </si>
  <si>
    <t>ruve</t>
  </si>
  <si>
    <t>Khusus Mangruve</t>
  </si>
  <si>
    <t xml:space="preserve">Penerangan Tiang Lampu Ja </t>
  </si>
  <si>
    <t>Untuk Penerangan Jalan kondisi</t>
  </si>
  <si>
    <t>5 Tiang Lampu</t>
  </si>
  <si>
    <t xml:space="preserve">PLN </t>
  </si>
  <si>
    <t>Pembangunan Tiang Lampu</t>
  </si>
  <si>
    <t>lan</t>
  </si>
  <si>
    <t>tidak ada Lampu Jalan kalau ma</t>
  </si>
  <si>
    <t>lam Gelap</t>
  </si>
  <si>
    <t>Sumur Bor berbasis Prope</t>
  </si>
  <si>
    <t>Sumur Bor Pengajuan Air Ber</t>
  </si>
  <si>
    <t>tidak adanya Air Baku untuk</t>
  </si>
  <si>
    <t>2 Sumur Bor</t>
  </si>
  <si>
    <t>DPU Sie PNPM</t>
  </si>
  <si>
    <t>sional</t>
  </si>
  <si>
    <t xml:space="preserve">sih </t>
  </si>
  <si>
    <t>Kegiatan Msy, RT, 53</t>
  </si>
  <si>
    <t>Pembangunan Pos Kamling/</t>
  </si>
  <si>
    <t>Pos Yandu/Pos Kamling</t>
  </si>
  <si>
    <t xml:space="preserve">Pos Pengendalian Keamanan </t>
  </si>
  <si>
    <t>Gang Kenangan  RT.28</t>
  </si>
  <si>
    <t>5 X 8 M</t>
  </si>
  <si>
    <t>Pos Yandu</t>
  </si>
  <si>
    <t>tidak ada /belum tersedia</t>
  </si>
  <si>
    <t xml:space="preserve">Lingkungan dan Kegiatan PKK </t>
  </si>
  <si>
    <t>1 Buah</t>
  </si>
  <si>
    <t xml:space="preserve"> RT.47</t>
  </si>
  <si>
    <t xml:space="preserve"> RT.44</t>
  </si>
  <si>
    <t>4 X 5 M</t>
  </si>
  <si>
    <t>Penambahan Teras Mesjid</t>
  </si>
  <si>
    <t>Pembangunan Mesjid Dawa</t>
  </si>
  <si>
    <t xml:space="preserve"> RT.55</t>
  </si>
  <si>
    <t>4 X 13 M</t>
  </si>
  <si>
    <t>Pemkot Sie Kesos</t>
  </si>
  <si>
    <t>turahim</t>
  </si>
  <si>
    <t xml:space="preserve"> RT. 62</t>
  </si>
  <si>
    <t>Ekonomi Kerakyatan</t>
  </si>
  <si>
    <t>Mesin Pemilihan Sampah</t>
  </si>
  <si>
    <t>Peningkatan Ekonomi Warga</t>
  </si>
  <si>
    <t xml:space="preserve"> RT.50 (Bank Sampah)</t>
  </si>
  <si>
    <t>DKPP Balikpapan</t>
  </si>
  <si>
    <t>Mesin Pemilah dan Pencacah</t>
  </si>
  <si>
    <t>dan Pencacahan Sampah</t>
  </si>
  <si>
    <t>Sampah</t>
  </si>
  <si>
    <t>Plastik</t>
  </si>
  <si>
    <t>Pemasangan Pipa Induk</t>
  </si>
  <si>
    <t>Belum terjamah Air PDAM</t>
  </si>
  <si>
    <t>selama ini warga hanya menggu</t>
  </si>
  <si>
    <t>1. Gg. Aman RT. 24</t>
  </si>
  <si>
    <t>150 Peminat</t>
  </si>
  <si>
    <t>Persero PDAM Balikpapan</t>
  </si>
  <si>
    <t xml:space="preserve">dan belum menikmati Air </t>
  </si>
  <si>
    <t xml:space="preserve">nakan Air Tadah Hujan </t>
  </si>
  <si>
    <t>2. Jl. PJHI RT.14-17</t>
  </si>
  <si>
    <t>70 Peminat</t>
  </si>
  <si>
    <t>Bersih</t>
  </si>
  <si>
    <t>3. Jl. Perum Ikbal RT.13</t>
  </si>
  <si>
    <t>155 Peminat</t>
  </si>
  <si>
    <t>4. Perum Batakan Mas RT.26,27</t>
  </si>
  <si>
    <t>50 Peminat</t>
  </si>
  <si>
    <t>5. Gg, Anyar RT. 53</t>
  </si>
  <si>
    <t>80 Peminat</t>
  </si>
  <si>
    <t>PembuataN Siring Jalan</t>
  </si>
  <si>
    <t>Daerah Tanah Labil mudah</t>
  </si>
  <si>
    <t>Penanggulangan Tanah Longsor</t>
  </si>
  <si>
    <t>Jl. Kunang2 RT. 52</t>
  </si>
  <si>
    <t>2,5 M X 150 M</t>
  </si>
  <si>
    <t>longsor</t>
  </si>
  <si>
    <t>Renovasi  Mesjid</t>
  </si>
  <si>
    <t xml:space="preserve">Tidak adanya Pintu Jendela </t>
  </si>
  <si>
    <t>Beribadah jadi nyaman</t>
  </si>
  <si>
    <t>Jl. Alfallah RT. 06 Mesjid Babul</t>
  </si>
  <si>
    <t>1. Korsen jendela</t>
  </si>
  <si>
    <t>Kabag Kesos Bppn.</t>
  </si>
  <si>
    <t>Korsen dan Daun Pintu serta</t>
  </si>
  <si>
    <t>Khair</t>
  </si>
  <si>
    <t>2. Korsen Pintu</t>
  </si>
  <si>
    <t>material Bangunan lain</t>
  </si>
  <si>
    <t>3. daun Pintu</t>
  </si>
  <si>
    <t xml:space="preserve">4. Material </t>
  </si>
  <si>
    <t>7 Tiang Lampu</t>
  </si>
  <si>
    <t>Untuk Penerangan Jalan untuk</t>
  </si>
  <si>
    <t>Jl. Ptroklamasi  RT. 37</t>
  </si>
  <si>
    <t>100 Tiang Lampu</t>
  </si>
  <si>
    <t>lan tidak ada jika Malam Gelap</t>
  </si>
  <si>
    <t>mengurangi Kecelakaan dan Ra</t>
  </si>
  <si>
    <t>wan Kejahatan</t>
  </si>
  <si>
    <t>Pembangunan Balai</t>
  </si>
  <si>
    <t>Pengadaan Gedung Balai Per</t>
  </si>
  <si>
    <t>Tersedianya Gedunga Balai Per</t>
  </si>
  <si>
    <t>10 X 8 M</t>
  </si>
  <si>
    <t>Pemkot</t>
  </si>
  <si>
    <t>Pertemuan</t>
  </si>
  <si>
    <t>temuan</t>
  </si>
  <si>
    <t>temuan Di tk. RT</t>
  </si>
  <si>
    <t>Perlengkapan Pardu Kipa</t>
  </si>
  <si>
    <t>Terlaksananya Keg, Memandikan</t>
  </si>
  <si>
    <t>Pemkot Bid, Kesos</t>
  </si>
  <si>
    <t>yah</t>
  </si>
  <si>
    <t>Jenazah</t>
  </si>
  <si>
    <t>RT. 49</t>
  </si>
  <si>
    <t>1 Sumur Bor</t>
  </si>
  <si>
    <t>Kegiatan Msy, RT, 49</t>
  </si>
  <si>
    <t>untuk mendapatkan Air Bersih</t>
  </si>
  <si>
    <t>Gg. Madinah RT. 14 dan RT.17</t>
  </si>
  <si>
    <t xml:space="preserve">Kegiatan Masyarakat kepada </t>
  </si>
  <si>
    <t xml:space="preserve">warga selama ini tidak ada air </t>
  </si>
  <si>
    <t>yg layak di Konsumsi</t>
  </si>
  <si>
    <t>Pembangunan Pos Yandu</t>
  </si>
  <si>
    <t>Pos Yandu berlum tersedia</t>
  </si>
  <si>
    <t>Meningkatkan Pelayanan Peme</t>
  </si>
  <si>
    <t>Gg. Selamet  RT. 40</t>
  </si>
  <si>
    <t>4 X 6 M</t>
  </si>
  <si>
    <t>riksaan Bumil dan Balita</t>
  </si>
  <si>
    <t>Pembangunan Tempat Iba</t>
  </si>
  <si>
    <t>Pembangunan Musholla</t>
  </si>
  <si>
    <t>Peningkatan peribadatan Mus</t>
  </si>
  <si>
    <t>Jl. Swadaya  I  RT.02</t>
  </si>
  <si>
    <t>15 X 20 M</t>
  </si>
  <si>
    <t>dah</t>
  </si>
  <si>
    <t>lim</t>
  </si>
  <si>
    <t>11 X 11 M</t>
  </si>
  <si>
    <t>Pembangunan Tempat pen</t>
  </si>
  <si>
    <t>Tempat Penjemuran Rumput</t>
  </si>
  <si>
    <t>Memudahkan Proses Penjemu</t>
  </si>
  <si>
    <t>RT. 53</t>
  </si>
  <si>
    <t>12 X 20  M</t>
  </si>
  <si>
    <t>jemuran Rumput Laut</t>
  </si>
  <si>
    <t>Leut</t>
  </si>
  <si>
    <t>ran cepat kering</t>
  </si>
  <si>
    <t>2 (Dua) Bh</t>
  </si>
  <si>
    <t>Pelatihan/Kursus</t>
  </si>
  <si>
    <t xml:space="preserve">Peningkatan keterampilan </t>
  </si>
  <si>
    <t>Jl. Selili RT 47</t>
  </si>
  <si>
    <t>10 Mesin Jahit</t>
  </si>
  <si>
    <t>Depnaker Balikpapan</t>
  </si>
  <si>
    <t>Ekonomi Kerakyatan guna me</t>
  </si>
  <si>
    <t>2 Bh. Mesin Obras</t>
  </si>
  <si>
    <t>nambah keilmuan dibidang</t>
  </si>
  <si>
    <t>3 Bh. Mesin Nici</t>
  </si>
  <si>
    <t xml:space="preserve">Menjahit </t>
  </si>
  <si>
    <t>Pelatihan Menjahit dan Peter</t>
  </si>
  <si>
    <t>RT, 22</t>
  </si>
  <si>
    <t>nakan</t>
  </si>
  <si>
    <t>2 Bh. Mesin Bordir</t>
  </si>
  <si>
    <t>Menjahit dan Peternakan</t>
  </si>
  <si>
    <t>Bibit Ikan dan Per</t>
  </si>
  <si>
    <t>Pelatihan/Kursus K3</t>
  </si>
  <si>
    <t>Prusahaan yg ada di Kel. Mang</t>
  </si>
  <si>
    <t>Meningkatkan SDM dan pening</t>
  </si>
  <si>
    <t>Kel. Manggar dan</t>
  </si>
  <si>
    <t xml:space="preserve">2 X Keg. 9 Hr, </t>
  </si>
  <si>
    <t>(Kesehatan dan Kesela</t>
  </si>
  <si>
    <t>katan Keselamatan Kerja</t>
  </si>
  <si>
    <t>LPM Manggar</t>
  </si>
  <si>
    <t>sebanyak 25 Org</t>
  </si>
  <si>
    <t>matan Kerja)</t>
  </si>
  <si>
    <t>secara Propesional</t>
  </si>
  <si>
    <t>Pelatihan/Kursus Opera</t>
  </si>
  <si>
    <t xml:space="preserve">Meningkatkan SDM </t>
  </si>
  <si>
    <t xml:space="preserve">3 X Keg. 9 Hr, </t>
  </si>
  <si>
    <t>tor Alat Berat</t>
  </si>
  <si>
    <t>sebanyak 20 Org</t>
  </si>
  <si>
    <t>Pelatihan Usaha</t>
  </si>
  <si>
    <t>Pelatihan Budi Daya Jamur</t>
  </si>
  <si>
    <t xml:space="preserve"> - SDM</t>
  </si>
  <si>
    <t xml:space="preserve"> - Waktu</t>
  </si>
  <si>
    <t>Pembangunan Posyandu</t>
  </si>
  <si>
    <t xml:space="preserve">KEGIATAN </t>
  </si>
  <si>
    <t xml:space="preserve">Pengaspalan  Jalan </t>
  </si>
  <si>
    <t>FISIK</t>
  </si>
  <si>
    <t>RT 18</t>
  </si>
  <si>
    <t>RT.16</t>
  </si>
  <si>
    <t>RT 24</t>
  </si>
  <si>
    <t>RT.12</t>
  </si>
  <si>
    <t>75 M</t>
  </si>
  <si>
    <t>PRIORITAS KELURAHAN LAMARU TAHUN 2015</t>
  </si>
  <si>
    <t xml:space="preserve">TARGET KINERJA  </t>
  </si>
  <si>
    <t xml:space="preserve">PAGU DANA </t>
  </si>
  <si>
    <t>( KUANTITATIF )</t>
  </si>
  <si>
    <t xml:space="preserve">( INDIKATIF ) </t>
  </si>
  <si>
    <t xml:space="preserve">Perbaikan Jalan </t>
  </si>
  <si>
    <t xml:space="preserve"> Pengaspalan  Jalan</t>
  </si>
  <si>
    <t>Peningkatan jalan bagi warga</t>
  </si>
  <si>
    <t xml:space="preserve">Gg. Sumber Rejeki </t>
  </si>
  <si>
    <t>Input ( Masukan</t>
  </si>
  <si>
    <t>RT 1</t>
  </si>
  <si>
    <t>Prioritas I</t>
  </si>
  <si>
    <t xml:space="preserve">40 Orang </t>
  </si>
  <si>
    <t>600 M x 4 M</t>
  </si>
  <si>
    <t>Output ( Pengeluaran )</t>
  </si>
  <si>
    <t>Kelancaran Transportasi warga</t>
  </si>
  <si>
    <t>Outcome ( Hasil )</t>
  </si>
  <si>
    <t>Tersedianya jalan bagi warga</t>
  </si>
  <si>
    <t>Ke arah SMU 7, RT. 20</t>
  </si>
  <si>
    <t>Input (Masukan</t>
  </si>
  <si>
    <t xml:space="preserve">jalan bagi warga </t>
  </si>
  <si>
    <t>500 M x 4 M</t>
  </si>
  <si>
    <t>Output (Pengeluaran)</t>
  </si>
  <si>
    <t>Outcome (Hasil)</t>
  </si>
  <si>
    <t>Gg.Joyoboyo  RT. 015</t>
  </si>
  <si>
    <t>Infut ( Masukan</t>
  </si>
  <si>
    <t>Proritas II</t>
  </si>
  <si>
    <t xml:space="preserve">15 Orang </t>
  </si>
  <si>
    <t>1000 M  x 4 M</t>
  </si>
  <si>
    <t>Gg. Widyatama  RT 23</t>
  </si>
  <si>
    <t>500 M x 5   M</t>
  </si>
  <si>
    <t>Tersedianya jalan   bagi warga</t>
  </si>
  <si>
    <t>Penyiringan Badan  -</t>
  </si>
  <si>
    <t>gang kacang BLOK A-B</t>
  </si>
  <si>
    <t>Prioritas III</t>
  </si>
  <si>
    <t xml:space="preserve">500 M </t>
  </si>
  <si>
    <t>Gg. KH. ABD. Rahman RT.04</t>
  </si>
  <si>
    <t>300 M x 4 M</t>
  </si>
  <si>
    <t xml:space="preserve">Pengerasan jalan </t>
  </si>
  <si>
    <t xml:space="preserve">Jl. Sloklay </t>
  </si>
  <si>
    <t>Pengadaan</t>
  </si>
  <si>
    <t xml:space="preserve">Pembangunan </t>
  </si>
  <si>
    <t xml:space="preserve">Tempat Belajar Siswa dan    </t>
  </si>
  <si>
    <t>Prioritas   I</t>
  </si>
  <si>
    <t>Gedung sekolah</t>
  </si>
  <si>
    <t>Gedung Sekolah</t>
  </si>
  <si>
    <t>Ruang Guru</t>
  </si>
  <si>
    <t xml:space="preserve">35 Orang </t>
  </si>
  <si>
    <t>2 lantai</t>
  </si>
  <si>
    <t>12 Lokal</t>
  </si>
  <si>
    <t>Terlaksananya Pembangunan</t>
  </si>
  <si>
    <t>Tersedianya Tempat Belajar</t>
  </si>
  <si>
    <t>siswa dan Ruang Guru</t>
  </si>
  <si>
    <t>Pembangunan Pagar</t>
  </si>
  <si>
    <t xml:space="preserve">Keselamatan Siswa Pada </t>
  </si>
  <si>
    <t>SDN 002</t>
  </si>
  <si>
    <t>Prioritas II</t>
  </si>
  <si>
    <t>saat berada dilingkungan</t>
  </si>
  <si>
    <t xml:space="preserve">10 Orang </t>
  </si>
  <si>
    <t>20 Hari</t>
  </si>
  <si>
    <t>Pagar Sekolah.</t>
  </si>
  <si>
    <t>Keselamatan Siswa pada</t>
  </si>
  <si>
    <t>sekolah.</t>
  </si>
  <si>
    <t>SDN 014</t>
  </si>
  <si>
    <t>30 Hari</t>
  </si>
  <si>
    <t>250 M</t>
  </si>
  <si>
    <t>Memperlancar aliran air</t>
  </si>
  <si>
    <t>Gg. Sampini RT.03</t>
  </si>
  <si>
    <t>Kepembuangan akhir</t>
  </si>
  <si>
    <t>Prioritas   II</t>
  </si>
  <si>
    <t xml:space="preserve">25 Orang </t>
  </si>
  <si>
    <t>600 M  x 1 M</t>
  </si>
  <si>
    <t xml:space="preserve">Lancarnya aliran air </t>
  </si>
  <si>
    <t>Tersedianya drainase</t>
  </si>
  <si>
    <t>Draenase dari RT.011 sampai</t>
  </si>
  <si>
    <t>Kearah laut</t>
  </si>
  <si>
    <t xml:space="preserve">20 Orang </t>
  </si>
  <si>
    <t>1500 M  x 4 M</t>
  </si>
  <si>
    <t>Gg. Sinar Kencana dan</t>
  </si>
  <si>
    <t>Gg. Sumber  Tani RT.02</t>
  </si>
  <si>
    <t>450 M x 1 M</t>
  </si>
  <si>
    <t>Gg. Mentari  RT.014</t>
  </si>
  <si>
    <t xml:space="preserve">2 Bulan </t>
  </si>
  <si>
    <t>800 M x 1 M</t>
  </si>
  <si>
    <t>NON FISIK</t>
  </si>
  <si>
    <t xml:space="preserve">PAGU DANA   </t>
  </si>
  <si>
    <t xml:space="preserve">Sosial </t>
  </si>
  <si>
    <t>Budi daya rumput laut</t>
  </si>
  <si>
    <t>lahan parkir</t>
  </si>
  <si>
    <t>depan masjid SMK 5</t>
  </si>
  <si>
    <t>Kemasyarakatan</t>
  </si>
  <si>
    <t>Prioritas   III</t>
  </si>
  <si>
    <t xml:space="preserve">5 Orang </t>
  </si>
  <si>
    <t xml:space="preserve">Terlaksananya Budidaya </t>
  </si>
  <si>
    <t>Rumput laut</t>
  </si>
  <si>
    <t>Peningkatan ekonomi</t>
  </si>
  <si>
    <t>melalui Budidaya rumput laut</t>
  </si>
  <si>
    <t>Peningkatan Produksi Pertanian (rHortikultura)</t>
  </si>
  <si>
    <t>Pengembangan tanaman pepaya</t>
  </si>
  <si>
    <t>Peningkatan produksi,  produktivitas dan mutu produk hortikultura</t>
  </si>
  <si>
    <t>Usaha Baru Sejahtera, Karya Baru, Tunas Muda, Agung Rahayu</t>
  </si>
  <si>
    <t>111 Ha</t>
  </si>
  <si>
    <t>Penigkatan Produksi Pertanian</t>
  </si>
  <si>
    <t>Tunas Jaya, Harapan Jaya,Tawakal,Jalan Baimbai</t>
  </si>
  <si>
    <t>105 Ha</t>
  </si>
  <si>
    <t>Penigkatan Kualitas SDM</t>
  </si>
  <si>
    <t xml:space="preserve">Pelatihan Budidaya Tanaman Hidroponik </t>
  </si>
  <si>
    <t>Gapoktan Bangun Besama</t>
  </si>
  <si>
    <t>Pelatihan Agribisnis</t>
  </si>
  <si>
    <t>CAMAT BALIKPAPAN TIMUR</t>
  </si>
  <si>
    <t>ARDIANSYAH M.S.Sos.M.AP</t>
  </si>
  <si>
    <t>NIP. 19651017 198609 1 001</t>
  </si>
  <si>
    <t>RT.09</t>
  </si>
  <si>
    <t>RT.03</t>
  </si>
  <si>
    <t>DAFTAR USULAN KEGIATAN DAN PRIORITAS PEMBANGUNAN JALAN,  JEMBATAN, DRAINASE DAN BANGUNAN UNTUK di- DED- kan</t>
  </si>
  <si>
    <t>PADA  MUSRENBANG SKPD KELURAHAN  TERITIP KECAMATAN BALIKPAPAN TIMUR</t>
  </si>
  <si>
    <t>TAHUN  2014</t>
  </si>
  <si>
    <t>KODE WILAYAH</t>
  </si>
  <si>
    <t>64.71.01.1004</t>
  </si>
  <si>
    <t>SASARAN  USULAN KEGIATAN</t>
  </si>
  <si>
    <t>Pembangunan,</t>
  </si>
  <si>
    <t>a.</t>
  </si>
  <si>
    <t>DED Pengaspalan  Jl. PDAM 1300 m x 4 m</t>
  </si>
  <si>
    <t>RT.27</t>
  </si>
  <si>
    <t>Prioritas</t>
  </si>
  <si>
    <t xml:space="preserve">Peningkatan </t>
  </si>
  <si>
    <t>DED Hotmix Jl.Pesantren 2000 m x 4 m</t>
  </si>
  <si>
    <t>RT.25,26</t>
  </si>
  <si>
    <t>usulan</t>
  </si>
  <si>
    <t xml:space="preserve">Jalan, Jembatan, </t>
  </si>
  <si>
    <t>DED Hotmix Jl. Kuburan Gn. Binjai 750 m x 3 m</t>
  </si>
  <si>
    <t xml:space="preserve">belum </t>
  </si>
  <si>
    <t>Drainase dan</t>
  </si>
  <si>
    <t>DED Semenisasi Gg. Gotong Royong 300 m x 3 m</t>
  </si>
  <si>
    <t>RT.05,04</t>
  </si>
  <si>
    <t>di -DED- kan</t>
  </si>
  <si>
    <t>DED Rabat Beton 1000 m</t>
  </si>
  <si>
    <t>RT. 18, 17, 20</t>
  </si>
  <si>
    <t>Bangunan /</t>
  </si>
  <si>
    <t>DED Pengaspalan/Hotmix Jl. Menuju pantai (gazebo) 1000 x 4 m</t>
  </si>
  <si>
    <t>RT.08,07</t>
  </si>
  <si>
    <t>Sarana Umum</t>
  </si>
  <si>
    <t xml:space="preserve">DED Jalan Lingkungan 300 x 3 m </t>
  </si>
  <si>
    <t>RT.19,21</t>
  </si>
  <si>
    <t>DED Pengaspalan Jl. Gn Bahagia 4000 m x 4 m</t>
  </si>
  <si>
    <t>RT.10</t>
  </si>
  <si>
    <t>DED Pengaspalan Jl. Celebes 800 x 3 m</t>
  </si>
  <si>
    <t>DED Hotmix Jl. Vico  5000 m x 4 m</t>
  </si>
  <si>
    <t>DED Pengaspalan Jl.TPA Raidatul Jannah 300 x 4m</t>
  </si>
  <si>
    <t>DED Pengaspalan Jl. Tunas Karya 300 x 4m</t>
  </si>
  <si>
    <t>SUDAH DITINJAU DPU</t>
  </si>
  <si>
    <t>DED Jalan Beton 300  x  3  m</t>
  </si>
  <si>
    <t>Pengaspalan Jalan/Gang  300 x 3 m</t>
  </si>
  <si>
    <t>RT.30</t>
  </si>
  <si>
    <t xml:space="preserve">DISAMPAIKAN KEMBALI </t>
  </si>
  <si>
    <t>Pengaspalan 300 x 3 m</t>
  </si>
  <si>
    <t>Semenisasi Jl. Pelita 300 x 3  m</t>
  </si>
  <si>
    <t>RT.04</t>
  </si>
  <si>
    <t>Semenisasi  Gg.Buntu  300  x  3  m</t>
  </si>
  <si>
    <t>RT. 04</t>
  </si>
  <si>
    <t>Handil Sulawesi Pantai  1000  x  4  m</t>
  </si>
  <si>
    <t>RT. 20,22</t>
  </si>
  <si>
    <t>SUDAH MELALUI PADAT KARYA</t>
  </si>
  <si>
    <t>Jalan  Amanah  300  x  3  m</t>
  </si>
  <si>
    <t>RT. 03</t>
  </si>
  <si>
    <t>Gang Kenanga  300  x  3  m</t>
  </si>
  <si>
    <t>Gang Pendopo  300  x  3  m</t>
  </si>
  <si>
    <t>RT. 31</t>
  </si>
  <si>
    <t>Jalan cabang gang pinang  300  x  3 m</t>
  </si>
  <si>
    <t>Jalan Kayu Manis 600 m x 3 m</t>
  </si>
  <si>
    <t>RT. 07</t>
  </si>
  <si>
    <t>Gang  Sriwijaya  500  x  3  m</t>
  </si>
  <si>
    <t>Semenisasi  300  x  3  m</t>
  </si>
  <si>
    <t>Jalan Amanah III 300 m x 4 m</t>
  </si>
  <si>
    <t>Hotmix Jl. Swadesa 800x4m</t>
  </si>
  <si>
    <t>Semenisasi Gg. Gotong Royong 200x2m</t>
  </si>
  <si>
    <t>RT.05</t>
  </si>
  <si>
    <t>Semenisasi Gg. 200x3m (PNPM)</t>
  </si>
  <si>
    <t>RT.06</t>
  </si>
  <si>
    <t>Semenisasi  bahu  jalan  gn.  Binjai  4000  x  2  m</t>
  </si>
  <si>
    <t>RT. 12  s/ d 16</t>
  </si>
  <si>
    <t>Semenisasi   jalan  325 x 3  m</t>
  </si>
  <si>
    <t>RT.08</t>
  </si>
  <si>
    <t>Semenisasi  jalan  1000  x  4  m</t>
  </si>
  <si>
    <t>Pengaspalan Gg. Bambu Kuning 300x4m</t>
  </si>
  <si>
    <t xml:space="preserve">Pengaspalan/Pengerasan Jl. Menuju pantai (gazebo) </t>
  </si>
  <si>
    <t>Pembuatan / Pengerasan Jl. Kuburan 50x4m</t>
  </si>
  <si>
    <t>Semenisasi Gang 110x2m</t>
  </si>
  <si>
    <t>RT.13</t>
  </si>
  <si>
    <t>PengurukanJl. Kuburan Gn. Binjai 200x3m</t>
  </si>
  <si>
    <t>Rabat Beton 1000 m</t>
  </si>
  <si>
    <t>RT 18, 17, 20</t>
  </si>
  <si>
    <t>Jalan Lingkungan 125m (RT 19)</t>
  </si>
  <si>
    <t>RT 19,21</t>
  </si>
  <si>
    <t>Pengaspalan jalan pesantren hidayatullah</t>
  </si>
  <si>
    <t>RT 25, 26</t>
  </si>
  <si>
    <t>Pengaspalan Jalan dan semenisasi 600m</t>
  </si>
  <si>
    <t>RT.25</t>
  </si>
  <si>
    <t>Semenisasi 500 x 3 m</t>
  </si>
  <si>
    <t>RT.26</t>
  </si>
  <si>
    <t>Pengerasan Jl. Bubukan 1500 m (sudah sebelumnya ??)</t>
  </si>
  <si>
    <t>Semenisasi jalan gang</t>
  </si>
  <si>
    <t>RT.29</t>
  </si>
  <si>
    <t>Semenisasi gang</t>
  </si>
  <si>
    <t>Hotmix Jl. Handil Marga  500 x 3 m (sudah sebelumnya ??)</t>
  </si>
  <si>
    <t>b</t>
  </si>
  <si>
    <t>Jembatan 500 m x 2 m</t>
  </si>
  <si>
    <t>Jemb. Jl Handil Marga 4 x 6 m (sudah realisasi  ??)</t>
  </si>
  <si>
    <t>Jemb. Gg. Istiqomah 4 m x 6 m</t>
  </si>
  <si>
    <t>Jemb. Gg. Swadesa 4 m x 6 m</t>
  </si>
  <si>
    <t>Jembatan  4 m x 6 m</t>
  </si>
  <si>
    <t>Jembatan  18 m x 5 m</t>
  </si>
  <si>
    <t>c</t>
  </si>
  <si>
    <t xml:space="preserve">Pembangunan, </t>
  </si>
  <si>
    <t>Saluran Primer Teritip  Tengah 3000  m</t>
  </si>
  <si>
    <t>RT.29,28,10</t>
  </si>
  <si>
    <t>Peningkatan Drainase</t>
  </si>
  <si>
    <t>Saluran Primer Sungai Selok Api 3000 m</t>
  </si>
  <si>
    <t>RT.24,25,27</t>
  </si>
  <si>
    <t>Saluran Sekunder Handil  Tarun 1.500  m</t>
  </si>
  <si>
    <t>RT.24,23</t>
  </si>
  <si>
    <t>Parit Irigasi  (2.500 m )</t>
  </si>
  <si>
    <t>RT.13 S/d 11</t>
  </si>
  <si>
    <t>Saluran Air Gg. Indah  100  m</t>
  </si>
  <si>
    <t xml:space="preserve">Drainase Gg. Bambu Kuning 600  m </t>
  </si>
  <si>
    <t>Drainase 800 m</t>
  </si>
  <si>
    <t>Drainase Jl. Gunung Binjai  300 m</t>
  </si>
  <si>
    <t>Parit 400 m</t>
  </si>
  <si>
    <t>RT.18, 20</t>
  </si>
  <si>
    <t>Parit Jl. Pantura 500 x 2 m</t>
  </si>
  <si>
    <t>Drainase  3000 x 2 m</t>
  </si>
  <si>
    <t>Penyiringan Sungai Jembatan Kayu  500  m</t>
  </si>
  <si>
    <t>RT. 08 &amp; 09</t>
  </si>
  <si>
    <t>Drainase  Jl. Gunung Binjai 4000 m</t>
  </si>
  <si>
    <t>RT.12 s/d 16</t>
  </si>
  <si>
    <t>Drainase  500  m</t>
  </si>
  <si>
    <t>Drainase  300  m</t>
  </si>
  <si>
    <t>rt 15</t>
  </si>
  <si>
    <t>Parit Gg. Pelita  300  m</t>
  </si>
  <si>
    <t>Drainase Handil  Sulawesi  1500  m</t>
  </si>
  <si>
    <t xml:space="preserve">Drainase  1000  </t>
  </si>
  <si>
    <t>d.</t>
  </si>
  <si>
    <t>Pembuatan Sumur Bor 2 bh</t>
  </si>
  <si>
    <t>Pengadaan, Perbaikan</t>
  </si>
  <si>
    <t>Perbaikan Masjid Al Manar</t>
  </si>
  <si>
    <t>RT. 08</t>
  </si>
  <si>
    <t xml:space="preserve">Bangunan/Sarana </t>
  </si>
  <si>
    <t>Bak Penampungan Air Jl. Pinang</t>
  </si>
  <si>
    <t>Umum</t>
  </si>
  <si>
    <t>Renovasi Pasar Mini 27 x 6 m</t>
  </si>
  <si>
    <t>Rehab Puskesmas  Pembantu Gn.  Binjai</t>
  </si>
  <si>
    <t>Pembangunan  Graha LPM</t>
  </si>
  <si>
    <t>Eks Pasar Gn. Tembak lama</t>
  </si>
  <si>
    <t xml:space="preserve">Pembangunan  Sekolah Menengah Umum </t>
  </si>
  <si>
    <t>RT.18</t>
  </si>
  <si>
    <t>Pembangunan  Sekolah Alam</t>
  </si>
  <si>
    <t>Pembangunan  Sekolah  Khusus</t>
  </si>
  <si>
    <t>RT.15,16</t>
  </si>
  <si>
    <t>Pembuatan Papan Nama Gang</t>
  </si>
  <si>
    <t>Bak Sampah  2 x 2 m</t>
  </si>
  <si>
    <t>Pengadaan Mesin Potong Rumput 2 buah</t>
  </si>
  <si>
    <t>Sarana Umum Lainnya</t>
  </si>
  <si>
    <t xml:space="preserve">Pengadaan Sarana </t>
  </si>
  <si>
    <t>Pengadaan Mesin Potong Rumput 2 bh</t>
  </si>
  <si>
    <t>Umum lainnya</t>
  </si>
  <si>
    <t>Pagar Kuburan Teritip</t>
  </si>
  <si>
    <t>Pembuatan Lapangan Tenis Meja</t>
  </si>
  <si>
    <t>Rabat Beton 150m</t>
  </si>
  <si>
    <t>Perb. Gedung Olahraga 12 x 24 m</t>
  </si>
  <si>
    <t>RT 12</t>
  </si>
  <si>
    <t>Bak Sampah 2 x3 m</t>
  </si>
  <si>
    <t>Sumur  resapan</t>
  </si>
  <si>
    <t>Pembangunan pos yandu</t>
  </si>
  <si>
    <t>Renovasi  pos  yandu</t>
  </si>
  <si>
    <t>TOTAL  KEBUTUHAN  DANA</t>
  </si>
  <si>
    <t>An. LURAH  TERITIP</t>
  </si>
  <si>
    <t>Muhammad  Taqwa Dais, SE</t>
  </si>
  <si>
    <t>NIP. 197205292000121002</t>
  </si>
  <si>
    <t>DAFTAR KEGIATAN DAN PRIORITAS PEMBANGUNAN NON FISIK KELURAHAN TERITIP</t>
  </si>
  <si>
    <t>PADA  MUSRENBANG SKPD KECAMATAN BALIKPAPAN TIMUR TAHUN ANGGARAN 2013</t>
  </si>
  <si>
    <t>: 64.71.01.0004</t>
  </si>
  <si>
    <t>(INDIKATIF)</t>
  </si>
  <si>
    <t xml:space="preserve">Pemberdayaan </t>
  </si>
  <si>
    <t>Diklat Calon Tenaga Kerja</t>
  </si>
  <si>
    <t>* Kursus Komputer 30 Org</t>
  </si>
  <si>
    <t>Karang Taruna &amp; PKK</t>
  </si>
  <si>
    <t>INPUT (Masukan)</t>
  </si>
  <si>
    <t>* Kursus Montir/Las 30 Org</t>
  </si>
  <si>
    <t xml:space="preserve"> - Dana</t>
  </si>
  <si>
    <t>* Kursus Supir 30 Orang</t>
  </si>
  <si>
    <t>90 orang</t>
  </si>
  <si>
    <t>2 (dua) bulan</t>
  </si>
  <si>
    <t xml:space="preserve"> - Peralatan</t>
  </si>
  <si>
    <t>OUTPUT (Keluaran)</t>
  </si>
  <si>
    <t>Telah dilatihnya Warga Teritip 90 Orang</t>
  </si>
  <si>
    <t>OUTCOME (Hasil)</t>
  </si>
  <si>
    <t>Meningkatnya keterampilan 90 Orang</t>
  </si>
  <si>
    <t>Masyarakat Kel. Teritip</t>
  </si>
  <si>
    <t>BENEFIT ( Indikator Manfaat )</t>
  </si>
  <si>
    <t>Meningkatnya SDM  untuk berwira Usaha</t>
  </si>
  <si>
    <t>IMPACT ( Indikator Dampak )</t>
  </si>
  <si>
    <t xml:space="preserve">Meningkatnya penghasilan rata-rata </t>
  </si>
  <si>
    <t>90 Orang Masyarakat Teritip.</t>
  </si>
  <si>
    <t>Diklat Home Industri</t>
  </si>
  <si>
    <t xml:space="preserve">* Pel. Pengolahan rumput laut 25 Org. </t>
  </si>
  <si>
    <t>Kel. Tani</t>
  </si>
  <si>
    <t>* Pel. Pengolahan Kepiting</t>
  </si>
  <si>
    <t xml:space="preserve">   Soka 25 Org</t>
  </si>
  <si>
    <t>1  Paket</t>
  </si>
  <si>
    <t xml:space="preserve">* Pelatihan Pengolahan Dodol Salak </t>
  </si>
  <si>
    <t xml:space="preserve">  25 Org</t>
  </si>
  <si>
    <t>* Telah dilatih Masyarakat Teritip 75 Orang</t>
  </si>
  <si>
    <t>* Pel. Pengolahan Keripik 25 Orang</t>
  </si>
  <si>
    <t xml:space="preserve">   Pengolahan Rumput laut, Kepiting Rajungan</t>
  </si>
  <si>
    <t xml:space="preserve">   dan dodol salak</t>
  </si>
  <si>
    <t xml:space="preserve"> * Diterima bantuan 5 Unit Peralatan </t>
  </si>
  <si>
    <t>Meningkatnya keterampilan 75 Orang</t>
  </si>
  <si>
    <t>Masyarakat Mengolah Rumput laut, Kepiting dan</t>
  </si>
  <si>
    <t>Meningkatnya Produksi Rumput laut, Kepiting &amp; Salak</t>
  </si>
  <si>
    <t>Kelompok Tani &amp; PKK Kel. Teritip.</t>
  </si>
  <si>
    <t>Orientasi Lapangan</t>
  </si>
  <si>
    <t>- Daerah PKK, PSI &amp; Posyandu Terbaik</t>
  </si>
  <si>
    <t>Kader PKK</t>
  </si>
  <si>
    <t>- Dilaksanakannya OL ke Luar Daerah Untuk Kader PKK</t>
  </si>
  <si>
    <t>- Meningkatnya Pengetahuan /wawasan bagi Kader PKK</t>
  </si>
  <si>
    <t>Meningkatkan Kualitas Produk Kader PKK</t>
  </si>
  <si>
    <t>Kader PKK.</t>
  </si>
  <si>
    <t>d</t>
  </si>
  <si>
    <t>Penanggulangan Hama</t>
  </si>
  <si>
    <t>* Pelatihan SLPHT   25 Orang</t>
  </si>
  <si>
    <t xml:space="preserve">* Telah dilatihnya masyarakat Teritip 25 Orang </t>
  </si>
  <si>
    <t xml:space="preserve">   Penanggulangan Hama</t>
  </si>
  <si>
    <t>Meningkatnya keterampilan 25 Orang</t>
  </si>
  <si>
    <t>Masyarakat dalam mengatasi hama</t>
  </si>
  <si>
    <t>Meningkatkan Kualitas Pertanian</t>
  </si>
  <si>
    <t>Kelompok Tani  Teritip.</t>
  </si>
  <si>
    <t>e</t>
  </si>
  <si>
    <t>Bantuan Bibit Pertanian</t>
  </si>
  <si>
    <t>* Bibit Lengkeng</t>
  </si>
  <si>
    <t xml:space="preserve">  1000 Pohon</t>
  </si>
  <si>
    <t xml:space="preserve">* Bibit Rambutan Unggul   15000 </t>
  </si>
  <si>
    <t>15000 Bibit Pohon</t>
  </si>
  <si>
    <t>* Bertambahnya tanaman buah dan Industri</t>
  </si>
  <si>
    <t>* Terimanya bantuan bibit 15000 pohon</t>
  </si>
  <si>
    <t>* Meningkatnya hasil buah-buahan dan tanaman</t>
  </si>
  <si>
    <t xml:space="preserve">  Industri </t>
  </si>
  <si>
    <t>Meningkatkan Pendapatan Petani</t>
  </si>
  <si>
    <t>f</t>
  </si>
  <si>
    <t>Bantuan Dana Bergulir</t>
  </si>
  <si>
    <t>* Kel. Tani dan Nelayan</t>
  </si>
  <si>
    <t>8 Kelompok (40 0rg)</t>
  </si>
  <si>
    <t>Dana Modal usaha</t>
  </si>
  <si>
    <t>Diterimanya Modal usaha bagi kelompok</t>
  </si>
  <si>
    <t xml:space="preserve">Usaha Ternak Ayam Organik, Home Industri, </t>
  </si>
  <si>
    <t>dan Nelayan</t>
  </si>
  <si>
    <t xml:space="preserve">Meningkatnya Modal Usaha bagi Kelompok </t>
  </si>
  <si>
    <t>Ayam Organik. Home Industri dan Nelayan</t>
  </si>
  <si>
    <t>Meningkatnya hasil Usaha bagi kelompok usaha</t>
  </si>
  <si>
    <t>Ayam Orgnik, Home Industri dan Nelayan</t>
  </si>
  <si>
    <t xml:space="preserve">Meningktnya pendapatan rata-rata bagi anggota </t>
  </si>
  <si>
    <t>Kelompok usaha, Home Industri dan Nelayan</t>
  </si>
  <si>
    <t>LURAH TERITIP</t>
  </si>
  <si>
    <t>ALI, SH</t>
  </si>
  <si>
    <t>NIP. 19620610 199102 1002</t>
  </si>
</sst>
</file>

<file path=xl/styles.xml><?xml version="1.0" encoding="utf-8"?>
<styleSheet xmlns="http://schemas.openxmlformats.org/spreadsheetml/2006/main">
  <numFmts count="16">
    <numFmt numFmtId="6" formatCode="&quot;Rp&quot;#,##0_);[Red]\(&quot;Rp&quot;#,##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??_);_(@_)"/>
    <numFmt numFmtId="166" formatCode="_([$Rp-421]* #,##0_);_([$Rp-421]* \(#,##0\);_([$Rp-421]* &quot;-&quot;_);_(@_)"/>
    <numFmt numFmtId="167" formatCode="_([$Rp-421]* #,##0.00_);_([$Rp-421]* \(#,##0.00\);_([$Rp-421]* &quot;-&quot;??_);_(@_)"/>
    <numFmt numFmtId="168" formatCode="_([$Rp-421]* #,##0_);_([$Rp-421]* \(#,##0\);_([$Rp-421]* &quot;-&quot;??_);_(@_)"/>
    <numFmt numFmtId="170" formatCode="_(* #,##0_);_(* \(#,##0\);_(* \-_);_(@_)"/>
    <numFmt numFmtId="171" formatCode="m&quot;ont&quot;h\ d&quot;, &quot;yyyy"/>
    <numFmt numFmtId="172" formatCode="#,#00"/>
    <numFmt numFmtId="173" formatCode="#,"/>
    <numFmt numFmtId="174" formatCode="0.00_)"/>
    <numFmt numFmtId="178" formatCode="[$Rp-421]#,##0.00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"/>
      <color indexed="8"/>
      <name val="Courier New"/>
      <family val="3"/>
    </font>
    <font>
      <i/>
      <sz val="11"/>
      <color indexed="23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u/>
      <sz val="11"/>
      <color theme="10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i/>
      <sz val="16"/>
      <name val="Arial"/>
      <family val="2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3"/>
      <name val="Arial"/>
      <family val="2"/>
    </font>
    <font>
      <sz val="11"/>
      <color rgb="FFFF0000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35"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0" fontId="12" fillId="0" borderId="0"/>
    <xf numFmtId="0" fontId="13" fillId="0" borderId="0"/>
    <xf numFmtId="41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0" fillId="0" borderId="0" applyFill="0" applyBorder="0">
      <alignment vertical="center"/>
    </xf>
    <xf numFmtId="0" fontId="19" fillId="4" borderId="0" applyNumberFormat="0" applyBorder="0" applyAlignment="0" applyProtection="0"/>
    <xf numFmtId="0" fontId="20" fillId="21" borderId="12" applyNumberFormat="0" applyAlignment="0" applyProtection="0"/>
    <xf numFmtId="0" fontId="21" fillId="22" borderId="13" applyNumberFormat="0" applyAlignment="0" applyProtection="0"/>
    <xf numFmtId="41" fontId="12" fillId="0" borderId="0" applyFont="0" applyFill="0" applyBorder="0" applyAlignment="0" applyProtection="0"/>
    <xf numFmtId="170" fontId="10" fillId="0" borderId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1" fontId="22" fillId="0" borderId="0">
      <protection locked="0"/>
    </xf>
    <xf numFmtId="0" fontId="23" fillId="0" borderId="0" applyNumberFormat="0" applyFill="0" applyBorder="0" applyAlignment="0" applyProtection="0"/>
    <xf numFmtId="172" fontId="22" fillId="0" borderId="0">
      <protection locked="0"/>
    </xf>
    <xf numFmtId="0" fontId="15" fillId="2" borderId="0" applyNumberFormat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173" fontId="27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8" borderId="12" applyNumberFormat="0" applyAlignment="0" applyProtection="0"/>
    <xf numFmtId="0" fontId="31" fillId="0" borderId="17" applyNumberFormat="0" applyFill="0" applyAlignment="0" applyProtection="0"/>
    <xf numFmtId="0" fontId="32" fillId="23" borderId="0" applyNumberFormat="0" applyBorder="0" applyAlignment="0" applyProtection="0"/>
    <xf numFmtId="174" fontId="33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3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4" borderId="18" applyNumberFormat="0" applyFont="0" applyAlignment="0" applyProtection="0"/>
    <xf numFmtId="0" fontId="10" fillId="24" borderId="18" applyNumberFormat="0" applyFont="0" applyAlignment="0" applyProtection="0"/>
    <xf numFmtId="0" fontId="10" fillId="24" borderId="18" applyNumberFormat="0" applyFont="0" applyAlignment="0" applyProtection="0"/>
    <xf numFmtId="0" fontId="34" fillId="21" borderId="19" applyNumberFormat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12" fillId="0" borderId="0"/>
    <xf numFmtId="9" fontId="13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44" fillId="0" borderId="0"/>
    <xf numFmtId="0" fontId="5" fillId="0" borderId="0"/>
    <xf numFmtId="0" fontId="5" fillId="0" borderId="0"/>
    <xf numFmtId="0" fontId="4" fillId="0" borderId="0"/>
    <xf numFmtId="0" fontId="10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7" fillId="0" borderId="0" applyNumberFormat="0" applyFill="0" applyBorder="0" applyProtection="0">
      <alignment horizontal="left" vertical="top" wrapText="1"/>
    </xf>
    <xf numFmtId="0" fontId="3" fillId="0" borderId="0"/>
    <xf numFmtId="0" fontId="2" fillId="0" borderId="0"/>
    <xf numFmtId="0" fontId="58" fillId="0" borderId="0"/>
    <xf numFmtId="9" fontId="58" fillId="0" borderId="0" applyFont="0" applyFill="0" applyBorder="0" applyAlignment="0" applyProtection="0"/>
    <xf numFmtId="0" fontId="1" fillId="0" borderId="0"/>
  </cellStyleXfs>
  <cellXfs count="470">
    <xf numFmtId="0" fontId="0" fillId="0" borderId="0" xfId="0"/>
    <xf numFmtId="0" fontId="0" fillId="0" borderId="0" xfId="0" applyBorder="1"/>
    <xf numFmtId="0" fontId="0" fillId="0" borderId="10" xfId="0" applyBorder="1"/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42" fontId="43" fillId="0" borderId="0" xfId="0" applyNumberFormat="1" applyFont="1" applyAlignment="1">
      <alignment horizontal="center"/>
    </xf>
    <xf numFmtId="0" fontId="38" fillId="0" borderId="0" xfId="0" applyFont="1"/>
    <xf numFmtId="42" fontId="0" fillId="0" borderId="0" xfId="0" applyNumberFormat="1"/>
    <xf numFmtId="0" fontId="43" fillId="0" borderId="27" xfId="0" applyFont="1" applyBorder="1" applyAlignment="1">
      <alignment horizontal="center"/>
    </xf>
    <xf numFmtId="42" fontId="43" fillId="0" borderId="27" xfId="0" applyNumberFormat="1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42" fontId="43" fillId="0" borderId="28" xfId="0" applyNumberFormat="1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 vertical="center"/>
    </xf>
    <xf numFmtId="0" fontId="38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/>
    <xf numFmtId="0" fontId="41" fillId="0" borderId="4" xfId="0" applyFont="1" applyBorder="1"/>
    <xf numFmtId="42" fontId="0" fillId="0" borderId="4" xfId="0" applyNumberFormat="1" applyBorder="1"/>
    <xf numFmtId="0" fontId="0" fillId="0" borderId="4" xfId="0" applyBorder="1" applyAlignment="1">
      <alignment horizontal="center"/>
    </xf>
    <xf numFmtId="166" fontId="0" fillId="0" borderId="4" xfId="0" applyNumberFormat="1" applyBorder="1" applyAlignment="1">
      <alignment horizontal="right"/>
    </xf>
    <xf numFmtId="42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41" fillId="0" borderId="4" xfId="0" applyFont="1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42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42" fontId="0" fillId="0" borderId="4" xfId="0" applyNumberFormat="1" applyBorder="1" applyAlignment="1">
      <alignment vertical="center"/>
    </xf>
    <xf numFmtId="0" fontId="0" fillId="0" borderId="4" xfId="0" applyFill="1" applyBorder="1"/>
    <xf numFmtId="0" fontId="0" fillId="0" borderId="0" xfId="0" applyBorder="1" applyAlignment="1">
      <alignment horizontal="center"/>
    </xf>
    <xf numFmtId="0" fontId="38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/>
    <xf numFmtId="0" fontId="0" fillId="0" borderId="7" xfId="0" applyBorder="1"/>
    <xf numFmtId="42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4" xfId="0" applyFill="1" applyBorder="1" applyAlignment="1"/>
    <xf numFmtId="0" fontId="0" fillId="0" borderId="4" xfId="0" applyBorder="1" applyAlignment="1"/>
    <xf numFmtId="42" fontId="0" fillId="0" borderId="4" xfId="0" applyNumberFormat="1" applyBorder="1" applyAlignment="1"/>
    <xf numFmtId="42" fontId="0" fillId="0" borderId="4" xfId="0" applyNumberFormat="1" applyBorder="1" applyAlignment="1">
      <alignment horizontal="center"/>
    </xf>
    <xf numFmtId="42" fontId="0" fillId="0" borderId="7" xfId="0" applyNumberFormat="1" applyBorder="1" applyAlignment="1">
      <alignment horizontal="center"/>
    </xf>
    <xf numFmtId="42" fontId="0" fillId="0" borderId="0" xfId="0" applyNumberFormat="1" applyBorder="1"/>
    <xf numFmtId="0" fontId="0" fillId="0" borderId="6" xfId="0" applyBorder="1"/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wrapText="1"/>
    </xf>
    <xf numFmtId="43" fontId="0" fillId="0" borderId="4" xfId="0" applyNumberFormat="1" applyBorder="1" applyAlignment="1">
      <alignment horizontal="right"/>
    </xf>
    <xf numFmtId="42" fontId="0" fillId="0" borderId="4" xfId="0" applyNumberFormat="1" applyBorder="1" applyAlignment="1">
      <alignment vertical="top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wrapText="1"/>
    </xf>
    <xf numFmtId="42" fontId="0" fillId="0" borderId="7" xfId="0" applyNumberFormat="1" applyBorder="1" applyAlignment="1">
      <alignment vertical="top"/>
    </xf>
    <xf numFmtId="0" fontId="0" fillId="0" borderId="7" xfId="0" applyBorder="1" applyAlignment="1">
      <alignment horizontal="center" vertical="top"/>
    </xf>
    <xf numFmtId="0" fontId="38" fillId="0" borderId="0" xfId="0" applyFont="1" applyBorder="1"/>
    <xf numFmtId="0" fontId="38" fillId="0" borderId="4" xfId="0" applyFont="1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38" fillId="0" borderId="4" xfId="0" applyFont="1" applyBorder="1" applyAlignment="1">
      <alignment vertical="center" wrapText="1"/>
    </xf>
    <xf numFmtId="0" fontId="0" fillId="0" borderId="4" xfId="0" applyBorder="1" applyAlignment="1">
      <alignment vertical="top"/>
    </xf>
    <xf numFmtId="43" fontId="0" fillId="0" borderId="4" xfId="0" applyNumberFormat="1" applyBorder="1"/>
    <xf numFmtId="0" fontId="0" fillId="0" borderId="4" xfId="0" applyBorder="1" applyAlignment="1">
      <alignment horizontal="right" vertical="top"/>
    </xf>
    <xf numFmtId="0" fontId="0" fillId="0" borderId="7" xfId="0" applyFill="1" applyBorder="1"/>
    <xf numFmtId="0" fontId="38" fillId="0" borderId="7" xfId="0" applyFont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1" fillId="0" borderId="4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1" xfId="0" applyBorder="1"/>
    <xf numFmtId="42" fontId="0" fillId="0" borderId="21" xfId="0" applyNumberFormat="1" applyBorder="1"/>
    <xf numFmtId="0" fontId="0" fillId="0" borderId="21" xfId="0" applyBorder="1" applyAlignment="1">
      <alignment horizontal="center"/>
    </xf>
    <xf numFmtId="0" fontId="0" fillId="0" borderId="4" xfId="0" applyBorder="1" applyAlignment="1">
      <alignment vertical="top" wrapText="1"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8" xfId="0" applyBorder="1" applyAlignment="1">
      <alignment wrapText="1"/>
    </xf>
    <xf numFmtId="0" fontId="41" fillId="0" borderId="0" xfId="0" applyFont="1"/>
    <xf numFmtId="42" fontId="0" fillId="0" borderId="28" xfId="0" applyNumberFormat="1" applyBorder="1"/>
    <xf numFmtId="0" fontId="0" fillId="0" borderId="28" xfId="0" applyBorder="1" applyAlignment="1">
      <alignment horizontal="center" vertical="center" wrapText="1"/>
    </xf>
    <xf numFmtId="0" fontId="0" fillId="0" borderId="4" xfId="0" applyNumberFormat="1" applyBorder="1" applyAlignment="1">
      <alignment vertical="center"/>
    </xf>
    <xf numFmtId="43" fontId="0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41" fillId="0" borderId="0" xfId="0" applyFont="1" applyBorder="1"/>
    <xf numFmtId="0" fontId="41" fillId="0" borderId="10" xfId="0" applyFont="1" applyBorder="1"/>
    <xf numFmtId="0" fontId="43" fillId="0" borderId="4" xfId="0" applyFont="1" applyBorder="1" applyAlignment="1">
      <alignment horizontal="left"/>
    </xf>
    <xf numFmtId="42" fontId="43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38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4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38" fillId="0" borderId="4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41" fillId="0" borderId="4" xfId="0" applyFont="1" applyBorder="1" applyAlignment="1"/>
    <xf numFmtId="0" fontId="41" fillId="0" borderId="5" xfId="0" applyFont="1" applyBorder="1" applyAlignment="1"/>
    <xf numFmtId="0" fontId="38" fillId="0" borderId="4" xfId="0" applyFont="1" applyBorder="1" applyAlignment="1"/>
    <xf numFmtId="0" fontId="38" fillId="0" borderId="5" xfId="0" applyFont="1" applyBorder="1" applyAlignment="1"/>
    <xf numFmtId="166" fontId="0" fillId="0" borderId="7" xfId="0" applyNumberFormat="1" applyBorder="1" applyAlignment="1">
      <alignment horizontal="right"/>
    </xf>
    <xf numFmtId="42" fontId="0" fillId="0" borderId="7" xfId="0" applyNumberFormat="1" applyBorder="1" applyAlignment="1">
      <alignment horizontal="right"/>
    </xf>
    <xf numFmtId="0" fontId="0" fillId="0" borderId="28" xfId="0" applyBorder="1"/>
    <xf numFmtId="0" fontId="41" fillId="0" borderId="28" xfId="0" applyFont="1" applyBorder="1" applyAlignment="1">
      <alignment horizontal="left"/>
    </xf>
    <xf numFmtId="43" fontId="38" fillId="0" borderId="28" xfId="0" applyNumberFormat="1" applyFont="1" applyBorder="1" applyAlignment="1">
      <alignment horizontal="left" vertical="center"/>
    </xf>
    <xf numFmtId="42" fontId="38" fillId="0" borderId="28" xfId="0" applyNumberFormat="1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38" fillId="0" borderId="4" xfId="0" applyFont="1" applyBorder="1"/>
    <xf numFmtId="0" fontId="38" fillId="0" borderId="7" xfId="0" applyFont="1" applyBorder="1"/>
    <xf numFmtId="0" fontId="41" fillId="0" borderId="7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42" fontId="38" fillId="0" borderId="0" xfId="0" applyNumberFormat="1" applyFont="1" applyBorder="1"/>
    <xf numFmtId="0" fontId="4" fillId="0" borderId="0" xfId="225"/>
    <xf numFmtId="0" fontId="43" fillId="0" borderId="0" xfId="225" applyFont="1" applyAlignment="1">
      <alignment horizontal="center"/>
    </xf>
    <xf numFmtId="0" fontId="43" fillId="0" borderId="0" xfId="225" applyFont="1"/>
    <xf numFmtId="0" fontId="43" fillId="0" borderId="25" xfId="225" applyFont="1" applyBorder="1" applyAlignment="1">
      <alignment horizontal="center"/>
    </xf>
    <xf numFmtId="0" fontId="43" fillId="0" borderId="7" xfId="225" applyFont="1" applyBorder="1" applyAlignment="1">
      <alignment horizontal="center"/>
    </xf>
    <xf numFmtId="0" fontId="4" fillId="0" borderId="31" xfId="225" applyBorder="1" applyAlignment="1">
      <alignment horizontal="center"/>
    </xf>
    <xf numFmtId="0" fontId="4" fillId="0" borderId="28" xfId="225" applyBorder="1" applyAlignment="1">
      <alignment horizontal="center"/>
    </xf>
    <xf numFmtId="0" fontId="4" fillId="0" borderId="25" xfId="225" applyBorder="1"/>
    <xf numFmtId="0" fontId="4" fillId="0" borderId="28" xfId="225" applyBorder="1"/>
    <xf numFmtId="41" fontId="0" fillId="0" borderId="28" xfId="227" applyFont="1" applyBorder="1"/>
    <xf numFmtId="0" fontId="4" fillId="0" borderId="4" xfId="225" applyBorder="1"/>
    <xf numFmtId="0" fontId="4" fillId="0" borderId="7" xfId="225" applyBorder="1"/>
    <xf numFmtId="0" fontId="4" fillId="0" borderId="10" xfId="225" applyBorder="1"/>
    <xf numFmtId="0" fontId="4" fillId="0" borderId="25" xfId="225" applyBorder="1" applyAlignment="1">
      <alignment horizontal="center"/>
    </xf>
    <xf numFmtId="41" fontId="0" fillId="0" borderId="25" xfId="227" applyFont="1" applyBorder="1"/>
    <xf numFmtId="0" fontId="4" fillId="0" borderId="4" xfId="225" applyFill="1" applyBorder="1"/>
    <xf numFmtId="0" fontId="4" fillId="0" borderId="7" xfId="225" applyFill="1" applyBorder="1"/>
    <xf numFmtId="0" fontId="4" fillId="0" borderId="25" xfId="225" applyFill="1" applyBorder="1"/>
    <xf numFmtId="0" fontId="4" fillId="0" borderId="3" xfId="225" applyBorder="1"/>
    <xf numFmtId="0" fontId="38" fillId="0" borderId="3" xfId="225" applyFont="1" applyBorder="1" applyAlignment="1">
      <alignment horizontal="center"/>
    </xf>
    <xf numFmtId="41" fontId="4" fillId="0" borderId="3" xfId="225" applyNumberFormat="1" applyBorder="1"/>
    <xf numFmtId="0" fontId="4" fillId="0" borderId="0" xfId="225" applyBorder="1"/>
    <xf numFmtId="0" fontId="4" fillId="0" borderId="4" xfId="225" applyBorder="1" applyAlignment="1">
      <alignment horizontal="center"/>
    </xf>
    <xf numFmtId="41" fontId="4" fillId="0" borderId="4" xfId="225" applyNumberFormat="1" applyBorder="1" applyAlignment="1">
      <alignment horizontal="center"/>
    </xf>
    <xf numFmtId="0" fontId="4" fillId="0" borderId="29" xfId="225" applyBorder="1" applyAlignment="1">
      <alignment horizontal="center"/>
    </xf>
    <xf numFmtId="0" fontId="4" fillId="0" borderId="8" xfId="225" applyBorder="1"/>
    <xf numFmtId="0" fontId="4" fillId="0" borderId="9" xfId="225" applyBorder="1"/>
    <xf numFmtId="0" fontId="4" fillId="0" borderId="25" xfId="225" applyFill="1" applyBorder="1" applyAlignment="1">
      <alignment horizontal="left"/>
    </xf>
    <xf numFmtId="3" fontId="4" fillId="0" borderId="25" xfId="225" applyNumberFormat="1" applyBorder="1"/>
    <xf numFmtId="0" fontId="4" fillId="0" borderId="30" xfId="225" applyFill="1" applyBorder="1"/>
    <xf numFmtId="0" fontId="4" fillId="0" borderId="4" xfId="225" applyFill="1" applyBorder="1" applyAlignment="1">
      <alignment horizontal="left"/>
    </xf>
    <xf numFmtId="0" fontId="4" fillId="0" borderId="5" xfId="225" applyBorder="1"/>
    <xf numFmtId="0" fontId="4" fillId="0" borderId="7" xfId="225" applyBorder="1" applyAlignment="1">
      <alignment horizontal="center"/>
    </xf>
    <xf numFmtId="41" fontId="0" fillId="0" borderId="4" xfId="227" applyFont="1" applyBorder="1"/>
    <xf numFmtId="41" fontId="0" fillId="0" borderId="7" xfId="227" applyFont="1" applyBorder="1"/>
    <xf numFmtId="0" fontId="4" fillId="0" borderId="29" xfId="225" applyBorder="1"/>
    <xf numFmtId="0" fontId="4" fillId="0" borderId="6" xfId="225" applyBorder="1"/>
    <xf numFmtId="0" fontId="4" fillId="0" borderId="3" xfId="225" applyBorder="1" applyAlignment="1">
      <alignment horizontal="center"/>
    </xf>
    <xf numFmtId="0" fontId="4" fillId="0" borderId="4" xfId="225" applyBorder="1" applyAlignment="1">
      <alignment horizontal="left"/>
    </xf>
    <xf numFmtId="41" fontId="0" fillId="0" borderId="29" xfId="227" applyFont="1" applyBorder="1"/>
    <xf numFmtId="0" fontId="4" fillId="0" borderId="6" xfId="225" applyBorder="1" applyAlignment="1">
      <alignment horizontal="center"/>
    </xf>
    <xf numFmtId="41" fontId="0" fillId="0" borderId="6" xfId="227" applyFont="1" applyBorder="1"/>
    <xf numFmtId="41" fontId="38" fillId="0" borderId="3" xfId="225" applyNumberFormat="1" applyFont="1" applyBorder="1"/>
    <xf numFmtId="0" fontId="38" fillId="0" borderId="28" xfId="225" applyFont="1" applyBorder="1" applyAlignment="1">
      <alignment horizontal="center"/>
    </xf>
    <xf numFmtId="0" fontId="38" fillId="0" borderId="28" xfId="225" applyFont="1" applyBorder="1"/>
    <xf numFmtId="41" fontId="38" fillId="0" borderId="28" xfId="227" applyFont="1" applyBorder="1"/>
    <xf numFmtId="0" fontId="38" fillId="0" borderId="4" xfId="225" applyFont="1" applyBorder="1"/>
    <xf numFmtId="0" fontId="43" fillId="0" borderId="4" xfId="225" applyFont="1" applyBorder="1"/>
    <xf numFmtId="0" fontId="38" fillId="0" borderId="7" xfId="225" applyFont="1" applyBorder="1"/>
    <xf numFmtId="0" fontId="38" fillId="0" borderId="25" xfId="225" applyFont="1" applyBorder="1" applyAlignment="1">
      <alignment horizontal="center"/>
    </xf>
    <xf numFmtId="0" fontId="38" fillId="0" borderId="25" xfId="225" applyFont="1" applyBorder="1"/>
    <xf numFmtId="41" fontId="38" fillId="0" borderId="25" xfId="227" applyFont="1" applyBorder="1"/>
    <xf numFmtId="0" fontId="38" fillId="0" borderId="3" xfId="225" applyFont="1" applyBorder="1"/>
    <xf numFmtId="0" fontId="38" fillId="0" borderId="0" xfId="225" applyFont="1" applyBorder="1"/>
    <xf numFmtId="41" fontId="8" fillId="0" borderId="4" xfId="225" applyNumberFormat="1" applyFont="1" applyBorder="1" applyAlignment="1">
      <alignment horizontal="center"/>
    </xf>
    <xf numFmtId="41" fontId="8" fillId="0" borderId="25" xfId="227" applyFont="1" applyBorder="1"/>
    <xf numFmtId="0" fontId="8" fillId="0" borderId="7" xfId="225" applyFont="1" applyBorder="1"/>
    <xf numFmtId="0" fontId="8" fillId="0" borderId="4" xfId="225" applyFont="1" applyBorder="1"/>
    <xf numFmtId="0" fontId="38" fillId="0" borderId="4" xfId="225" applyFont="1" applyBorder="1" applyAlignment="1">
      <alignment horizontal="center"/>
    </xf>
    <xf numFmtId="41" fontId="8" fillId="0" borderId="4" xfId="227" applyFont="1" applyBorder="1"/>
    <xf numFmtId="0" fontId="38" fillId="0" borderId="25" xfId="225" applyFont="1" applyFill="1" applyBorder="1"/>
    <xf numFmtId="0" fontId="38" fillId="0" borderId="4" xfId="225" applyFont="1" applyBorder="1" applyAlignment="1">
      <alignment horizontal="left"/>
    </xf>
    <xf numFmtId="0" fontId="38" fillId="0" borderId="7" xfId="225" applyFont="1" applyBorder="1" applyAlignment="1">
      <alignment horizontal="left"/>
    </xf>
    <xf numFmtId="0" fontId="38" fillId="0" borderId="3" xfId="225" applyFont="1" applyBorder="1" applyAlignment="1">
      <alignment horizontal="left"/>
    </xf>
    <xf numFmtId="41" fontId="8" fillId="0" borderId="3" xfId="225" applyNumberFormat="1" applyFont="1" applyBorder="1"/>
    <xf numFmtId="0" fontId="38" fillId="0" borderId="0" xfId="225" applyFont="1" applyBorder="1" applyAlignment="1">
      <alignment horizontal="left"/>
    </xf>
    <xf numFmtId="165" fontId="38" fillId="0" borderId="3" xfId="228" applyNumberFormat="1" applyFont="1" applyBorder="1"/>
    <xf numFmtId="165" fontId="0" fillId="0" borderId="7" xfId="228" applyNumberFormat="1" applyFont="1" applyBorder="1"/>
    <xf numFmtId="165" fontId="38" fillId="0" borderId="25" xfId="228" applyNumberFormat="1" applyFont="1" applyBorder="1" applyAlignment="1">
      <alignment horizontal="right"/>
    </xf>
    <xf numFmtId="165" fontId="38" fillId="0" borderId="7" xfId="228" applyNumberFormat="1" applyFont="1" applyBorder="1"/>
    <xf numFmtId="165" fontId="38" fillId="0" borderId="25" xfId="228" applyNumberFormat="1" applyFont="1" applyBorder="1"/>
    <xf numFmtId="0" fontId="38" fillId="0" borderId="25" xfId="225" applyFont="1" applyBorder="1" applyAlignment="1">
      <alignment horizontal="left"/>
    </xf>
    <xf numFmtId="165" fontId="38" fillId="0" borderId="25" xfId="228" applyNumberFormat="1" applyFont="1" applyBorder="1" applyAlignment="1">
      <alignment horizontal="center"/>
    </xf>
    <xf numFmtId="165" fontId="38" fillId="0" borderId="4" xfId="228" applyNumberFormat="1" applyFont="1" applyBorder="1" applyAlignment="1">
      <alignment horizontal="center"/>
    </xf>
    <xf numFmtId="0" fontId="38" fillId="0" borderId="5" xfId="225" applyFont="1" applyBorder="1"/>
    <xf numFmtId="0" fontId="38" fillId="0" borderId="5" xfId="225" applyFont="1" applyBorder="1" applyAlignment="1">
      <alignment horizontal="left"/>
    </xf>
    <xf numFmtId="165" fontId="0" fillId="0" borderId="7" xfId="228" applyNumberFormat="1" applyFont="1" applyBorder="1" applyAlignment="1">
      <alignment horizontal="center"/>
    </xf>
    <xf numFmtId="165" fontId="38" fillId="0" borderId="7" xfId="228" applyNumberFormat="1" applyFont="1" applyBorder="1" applyAlignment="1">
      <alignment horizontal="center"/>
    </xf>
    <xf numFmtId="0" fontId="38" fillId="0" borderId="4" xfId="225" applyFont="1" applyFill="1" applyBorder="1"/>
    <xf numFmtId="0" fontId="38" fillId="0" borderId="7" xfId="225" applyFont="1" applyFill="1" applyBorder="1"/>
    <xf numFmtId="41" fontId="38" fillId="0" borderId="4" xfId="227" applyFont="1" applyBorder="1"/>
    <xf numFmtId="0" fontId="38" fillId="0" borderId="7" xfId="225" applyFont="1" applyBorder="1" applyAlignment="1">
      <alignment horizontal="center"/>
    </xf>
    <xf numFmtId="41" fontId="38" fillId="0" borderId="7" xfId="227" applyFont="1" applyBorder="1"/>
    <xf numFmtId="41" fontId="38" fillId="0" borderId="3" xfId="225" applyNumberFormat="1" applyFont="1" applyBorder="1" applyAlignment="1">
      <alignment horizontal="center"/>
    </xf>
    <xf numFmtId="0" fontId="38" fillId="0" borderId="9" xfId="225" applyFont="1" applyBorder="1"/>
    <xf numFmtId="0" fontId="43" fillId="0" borderId="4" xfId="225" applyFont="1" applyBorder="1" applyAlignment="1">
      <alignment horizontal="center" vertical="center"/>
    </xf>
    <xf numFmtId="41" fontId="43" fillId="0" borderId="6" xfId="225" applyNumberFormat="1" applyFont="1" applyBorder="1" applyAlignment="1">
      <alignment horizontal="center" vertical="center"/>
    </xf>
    <xf numFmtId="0" fontId="43" fillId="0" borderId="4" xfId="225" applyFont="1" applyBorder="1" applyAlignment="1">
      <alignment horizontal="center"/>
    </xf>
    <xf numFmtId="0" fontId="38" fillId="0" borderId="25" xfId="225" applyFont="1" applyFill="1" applyBorder="1" applyAlignment="1">
      <alignment horizontal="center"/>
    </xf>
    <xf numFmtId="0" fontId="38" fillId="0" borderId="4" xfId="225" applyFont="1" applyFill="1" applyBorder="1" applyAlignment="1">
      <alignment horizontal="center"/>
    </xf>
    <xf numFmtId="41" fontId="38" fillId="0" borderId="4" xfId="225" applyNumberFormat="1" applyFont="1" applyBorder="1"/>
    <xf numFmtId="0" fontId="38" fillId="0" borderId="25" xfId="225" applyFont="1" applyFill="1" applyBorder="1" applyAlignment="1">
      <alignment horizontal="left"/>
    </xf>
    <xf numFmtId="0" fontId="38" fillId="0" borderId="7" xfId="225" applyFont="1" applyFill="1" applyBorder="1" applyAlignment="1">
      <alignment horizontal="left"/>
    </xf>
    <xf numFmtId="165" fontId="38" fillId="0" borderId="4" xfId="228" applyNumberFormat="1" applyFont="1" applyBorder="1"/>
    <xf numFmtId="0" fontId="10" fillId="0" borderId="0" xfId="154"/>
    <xf numFmtId="0" fontId="17" fillId="0" borderId="0" xfId="154" applyFont="1" applyBorder="1" applyAlignment="1">
      <alignment horizontal="center"/>
    </xf>
    <xf numFmtId="0" fontId="17" fillId="0" borderId="10" xfId="154" applyFont="1" applyBorder="1" applyAlignment="1">
      <alignment horizontal="center"/>
    </xf>
    <xf numFmtId="0" fontId="39" fillId="0" borderId="25" xfId="154" applyFont="1" applyBorder="1" applyAlignment="1">
      <alignment horizontal="center" vertical="center" wrapText="1"/>
    </xf>
    <xf numFmtId="0" fontId="39" fillId="0" borderId="7" xfId="154" applyFont="1" applyBorder="1" applyAlignment="1">
      <alignment horizontal="center" vertical="center" wrapText="1"/>
    </xf>
    <xf numFmtId="0" fontId="10" fillId="0" borderId="25" xfId="154" applyFont="1" applyBorder="1"/>
    <xf numFmtId="0" fontId="10" fillId="0" borderId="4" xfId="154" applyFont="1" applyBorder="1"/>
    <xf numFmtId="0" fontId="10" fillId="0" borderId="4" xfId="154" applyFont="1" applyBorder="1" applyAlignment="1">
      <alignment horizontal="center"/>
    </xf>
    <xf numFmtId="0" fontId="10" fillId="0" borderId="4" xfId="154" applyFont="1" applyBorder="1" applyAlignment="1">
      <alignment wrapText="1"/>
    </xf>
    <xf numFmtId="6" fontId="10" fillId="0" borderId="4" xfId="154" applyNumberFormat="1" applyFont="1" applyBorder="1" applyAlignment="1">
      <alignment horizontal="left"/>
    </xf>
    <xf numFmtId="0" fontId="40" fillId="0" borderId="4" xfId="154" applyFont="1" applyBorder="1" applyAlignment="1">
      <alignment horizontal="left" vertical="top"/>
    </xf>
    <xf numFmtId="6" fontId="40" fillId="0" borderId="4" xfId="154" applyNumberFormat="1" applyFont="1" applyBorder="1" applyAlignment="1">
      <alignment horizontal="left" vertical="top"/>
    </xf>
    <xf numFmtId="0" fontId="10" fillId="0" borderId="6" xfId="154" applyFont="1" applyBorder="1"/>
    <xf numFmtId="0" fontId="10" fillId="0" borderId="5" xfId="154" applyFont="1" applyBorder="1"/>
    <xf numFmtId="0" fontId="10" fillId="0" borderId="7" xfId="154" applyFont="1" applyBorder="1" applyAlignment="1">
      <alignment horizontal="center"/>
    </xf>
    <xf numFmtId="0" fontId="10" fillId="0" borderId="7" xfId="154" applyFont="1" applyBorder="1"/>
    <xf numFmtId="0" fontId="10" fillId="0" borderId="10" xfId="154" applyFont="1" applyBorder="1" applyAlignment="1">
      <alignment vertical="center"/>
    </xf>
    <xf numFmtId="0" fontId="10" fillId="0" borderId="0" xfId="154" applyFont="1" applyBorder="1"/>
    <xf numFmtId="0" fontId="10" fillId="0" borderId="4" xfId="154" applyFont="1" applyFill="1" applyBorder="1" applyAlignment="1">
      <alignment horizontal="center"/>
    </xf>
    <xf numFmtId="0" fontId="9" fillId="0" borderId="4" xfId="154" applyFont="1" applyBorder="1"/>
    <xf numFmtId="0" fontId="9" fillId="0" borderId="4" xfId="154" applyFont="1" applyBorder="1" applyAlignment="1">
      <alignment horizontal="center"/>
    </xf>
    <xf numFmtId="0" fontId="9" fillId="0" borderId="0" xfId="154" applyFont="1" applyBorder="1"/>
    <xf numFmtId="0" fontId="9" fillId="0" borderId="0" xfId="154" applyFont="1" applyBorder="1" applyAlignment="1">
      <alignment horizontal="center"/>
    </xf>
    <xf numFmtId="0" fontId="10" fillId="0" borderId="4" xfId="154" applyFont="1" applyBorder="1" applyAlignment="1">
      <alignment horizontal="left" vertical="center"/>
    </xf>
    <xf numFmtId="6" fontId="10" fillId="0" borderId="4" xfId="154" applyNumberFormat="1" applyFont="1" applyBorder="1" applyAlignment="1">
      <alignment horizontal="left" vertical="center"/>
    </xf>
    <xf numFmtId="0" fontId="10" fillId="0" borderId="7" xfId="154" applyFont="1" applyBorder="1" applyAlignment="1">
      <alignment horizontal="left" vertical="center"/>
    </xf>
    <xf numFmtId="0" fontId="10" fillId="0" borderId="0" xfId="154" applyFont="1" applyBorder="1" applyAlignment="1">
      <alignment horizontal="center"/>
    </xf>
    <xf numFmtId="6" fontId="10" fillId="0" borderId="0" xfId="154" applyNumberFormat="1" applyFont="1" applyBorder="1" applyAlignment="1">
      <alignment horizontal="left"/>
    </xf>
    <xf numFmtId="0" fontId="10" fillId="0" borderId="4" xfId="154" applyFont="1" applyBorder="1" applyAlignment="1">
      <alignment horizontal="center" vertical="center"/>
    </xf>
    <xf numFmtId="0" fontId="10" fillId="0" borderId="6" xfId="154" applyFont="1" applyBorder="1" applyAlignment="1">
      <alignment horizontal="left" vertical="center"/>
    </xf>
    <xf numFmtId="168" fontId="10" fillId="0" borderId="4" xfId="154" applyNumberFormat="1" applyFont="1" applyBorder="1" applyAlignment="1">
      <alignment horizontal="right" vertical="center"/>
    </xf>
    <xf numFmtId="0" fontId="10" fillId="0" borderId="9" xfId="154" applyFont="1" applyBorder="1"/>
    <xf numFmtId="0" fontId="39" fillId="0" borderId="0" xfId="154" applyFont="1"/>
    <xf numFmtId="0" fontId="39" fillId="0" borderId="25" xfId="1" applyFont="1" applyBorder="1" applyAlignment="1">
      <alignment horizontal="center" vertical="center" wrapText="1"/>
    </xf>
    <xf numFmtId="0" fontId="39" fillId="0" borderId="7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/>
    </xf>
    <xf numFmtId="0" fontId="9" fillId="0" borderId="4" xfId="1" applyFont="1" applyBorder="1" applyAlignment="1">
      <alignment horizontal="left" vertical="center"/>
    </xf>
    <xf numFmtId="0" fontId="9" fillId="0" borderId="4" xfId="1" applyFont="1" applyBorder="1"/>
    <xf numFmtId="0" fontId="10" fillId="0" borderId="4" xfId="1" applyBorder="1"/>
    <xf numFmtId="0" fontId="9" fillId="0" borderId="4" xfId="1" applyFont="1" applyFill="1" applyBorder="1" applyAlignment="1">
      <alignment horizontal="center"/>
    </xf>
    <xf numFmtId="6" fontId="9" fillId="0" borderId="4" xfId="1" applyNumberFormat="1" applyFont="1" applyBorder="1" applyAlignment="1">
      <alignment horizontal="left"/>
    </xf>
    <xf numFmtId="0" fontId="16" fillId="0" borderId="4" xfId="1" applyFont="1" applyBorder="1" applyAlignment="1">
      <alignment horizontal="center"/>
    </xf>
    <xf numFmtId="0" fontId="9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3" xfId="1" applyFont="1" applyBorder="1" applyAlignment="1">
      <alignment vertical="center" wrapText="1"/>
    </xf>
    <xf numFmtId="0" fontId="10" fillId="0" borderId="3" xfId="1" applyBorder="1"/>
    <xf numFmtId="165" fontId="9" fillId="0" borderId="3" xfId="2" applyNumberFormat="1" applyFont="1" applyBorder="1" applyAlignment="1">
      <alignment horizontal="center" vertical="center" wrapText="1"/>
    </xf>
    <xf numFmtId="0" fontId="9" fillId="0" borderId="3" xfId="1" applyFont="1" applyBorder="1"/>
    <xf numFmtId="0" fontId="9" fillId="0" borderId="25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left" vertical="center" wrapText="1"/>
    </xf>
    <xf numFmtId="0" fontId="9" fillId="0" borderId="25" xfId="1" applyFont="1" applyBorder="1" applyAlignment="1">
      <alignment vertical="center" wrapText="1"/>
    </xf>
    <xf numFmtId="0" fontId="10" fillId="0" borderId="25" xfId="1" applyBorder="1"/>
    <xf numFmtId="165" fontId="9" fillId="0" borderId="25" xfId="2" applyNumberFormat="1" applyFont="1" applyBorder="1" applyAlignment="1">
      <alignment horizontal="center" vertical="center" wrapText="1"/>
    </xf>
    <xf numFmtId="42" fontId="39" fillId="0" borderId="0" xfId="154" applyNumberFormat="1" applyFont="1"/>
    <xf numFmtId="0" fontId="39" fillId="0" borderId="0" xfId="154" applyFont="1" applyAlignment="1">
      <alignment horizontal="center"/>
    </xf>
    <xf numFmtId="0" fontId="10" fillId="0" borderId="0" xfId="154" applyAlignment="1">
      <alignment horizontal="center"/>
    </xf>
    <xf numFmtId="0" fontId="11" fillId="0" borderId="0" xfId="154" applyFont="1" applyAlignment="1"/>
    <xf numFmtId="0" fontId="11" fillId="0" borderId="0" xfId="154" applyFont="1"/>
    <xf numFmtId="0" fontId="10" fillId="0" borderId="0" xfId="154" applyAlignment="1"/>
    <xf numFmtId="0" fontId="9" fillId="0" borderId="3" xfId="154" applyFont="1" applyBorder="1" applyAlignment="1">
      <alignment horizontal="center"/>
    </xf>
    <xf numFmtId="0" fontId="42" fillId="0" borderId="3" xfId="154" applyFont="1" applyBorder="1" applyAlignment="1">
      <alignment horizontal="center"/>
    </xf>
    <xf numFmtId="0" fontId="11" fillId="0" borderId="25" xfId="154" applyFont="1" applyBorder="1" applyAlignment="1">
      <alignment horizontal="center"/>
    </xf>
    <xf numFmtId="0" fontId="11" fillId="0" borderId="30" xfId="154" applyFont="1" applyBorder="1"/>
    <xf numFmtId="0" fontId="11" fillId="0" borderId="26" xfId="154" applyFont="1" applyBorder="1" applyAlignment="1"/>
    <xf numFmtId="0" fontId="11" fillId="0" borderId="5" xfId="154" applyFont="1" applyBorder="1"/>
    <xf numFmtId="0" fontId="9" fillId="0" borderId="3" xfId="154" applyFont="1" applyBorder="1"/>
    <xf numFmtId="3" fontId="11" fillId="0" borderId="3" xfId="154" applyNumberFormat="1" applyFont="1" applyBorder="1" applyAlignment="1">
      <alignment horizontal="center"/>
    </xf>
    <xf numFmtId="0" fontId="49" fillId="0" borderId="4" xfId="154" applyFont="1" applyBorder="1" applyAlignment="1">
      <alignment horizontal="center"/>
    </xf>
    <xf numFmtId="0" fontId="50" fillId="0" borderId="25" xfId="154" applyFont="1" applyBorder="1" applyAlignment="1">
      <alignment horizontal="center"/>
    </xf>
    <xf numFmtId="0" fontId="10" fillId="0" borderId="0" xfId="154" applyFont="1"/>
    <xf numFmtId="0" fontId="11" fillId="0" borderId="4" xfId="154" applyFont="1" applyBorder="1"/>
    <xf numFmtId="0" fontId="11" fillId="0" borderId="0" xfId="154" applyFont="1" applyBorder="1" applyAlignment="1"/>
    <xf numFmtId="0" fontId="11" fillId="0" borderId="4" xfId="154" applyFont="1" applyBorder="1" applyAlignment="1">
      <alignment horizontal="center"/>
    </xf>
    <xf numFmtId="0" fontId="50" fillId="0" borderId="4" xfId="154" applyFont="1" applyBorder="1" applyAlignment="1">
      <alignment horizontal="center"/>
    </xf>
    <xf numFmtId="0" fontId="11" fillId="0" borderId="3" xfId="154" applyFont="1" applyBorder="1"/>
    <xf numFmtId="0" fontId="11" fillId="0" borderId="0" xfId="154" applyFont="1" applyBorder="1" applyAlignment="1">
      <alignment horizontal="center"/>
    </xf>
    <xf numFmtId="0" fontId="9" fillId="0" borderId="6" xfId="154" applyFont="1" applyBorder="1"/>
    <xf numFmtId="0" fontId="11" fillId="0" borderId="0" xfId="154" applyFont="1" applyBorder="1"/>
    <xf numFmtId="167" fontId="11" fillId="0" borderId="6" xfId="154" applyNumberFormat="1" applyFont="1" applyBorder="1"/>
    <xf numFmtId="0" fontId="51" fillId="0" borderId="8" xfId="154" applyFont="1" applyBorder="1"/>
    <xf numFmtId="0" fontId="9" fillId="0" borderId="7" xfId="154" applyFont="1" applyBorder="1" applyAlignment="1">
      <alignment horizontal="center"/>
    </xf>
    <xf numFmtId="0" fontId="9" fillId="0" borderId="2" xfId="154" applyFont="1" applyBorder="1"/>
    <xf numFmtId="3" fontId="11" fillId="0" borderId="25" xfId="154" applyNumberFormat="1" applyFont="1" applyBorder="1" applyAlignment="1">
      <alignment horizontal="center"/>
    </xf>
    <xf numFmtId="0" fontId="11" fillId="0" borderId="7" xfId="154" applyFont="1" applyBorder="1"/>
    <xf numFmtId="0" fontId="11" fillId="0" borderId="9" xfId="154" applyFont="1" applyBorder="1"/>
    <xf numFmtId="0" fontId="11" fillId="0" borderId="8" xfId="154" applyFont="1" applyBorder="1" applyAlignment="1">
      <alignment horizontal="center"/>
    </xf>
    <xf numFmtId="0" fontId="11" fillId="0" borderId="10" xfId="154" applyFont="1" applyBorder="1"/>
    <xf numFmtId="0" fontId="11" fillId="0" borderId="8" xfId="154" applyFont="1" applyBorder="1"/>
    <xf numFmtId="167" fontId="11" fillId="0" borderId="7" xfId="154" applyNumberFormat="1" applyFont="1" applyBorder="1"/>
    <xf numFmtId="0" fontId="10" fillId="0" borderId="10" xfId="154" applyFont="1" applyBorder="1"/>
    <xf numFmtId="0" fontId="52" fillId="0" borderId="7" xfId="154" applyFont="1" applyBorder="1"/>
    <xf numFmtId="0" fontId="52" fillId="0" borderId="6" xfId="154" applyFont="1" applyBorder="1" applyAlignment="1">
      <alignment horizontal="center"/>
    </xf>
    <xf numFmtId="0" fontId="9" fillId="0" borderId="5" xfId="154" applyFont="1" applyBorder="1" applyAlignment="1">
      <alignment horizontal="center"/>
    </xf>
    <xf numFmtId="0" fontId="11" fillId="0" borderId="6" xfId="154" applyFont="1" applyBorder="1" applyAlignment="1">
      <alignment horizontal="center"/>
    </xf>
    <xf numFmtId="0" fontId="52" fillId="0" borderId="3" xfId="154" applyFont="1" applyBorder="1"/>
    <xf numFmtId="0" fontId="52" fillId="0" borderId="4" xfId="154" applyFont="1" applyBorder="1"/>
    <xf numFmtId="0" fontId="11" fillId="0" borderId="26" xfId="154" applyFont="1" applyBorder="1"/>
    <xf numFmtId="0" fontId="11" fillId="0" borderId="26" xfId="154" applyFont="1" applyBorder="1" applyAlignment="1">
      <alignment horizontal="center"/>
    </xf>
    <xf numFmtId="0" fontId="11" fillId="0" borderId="29" xfId="154" applyFont="1" applyBorder="1"/>
    <xf numFmtId="0" fontId="9" fillId="0" borderId="26" xfId="154" applyFont="1" applyBorder="1" applyAlignment="1">
      <alignment horizontal="center"/>
    </xf>
    <xf numFmtId="167" fontId="11" fillId="0" borderId="26" xfId="154" applyNumberFormat="1" applyFont="1" applyBorder="1"/>
    <xf numFmtId="0" fontId="10" fillId="0" borderId="26" xfId="154" applyFont="1" applyBorder="1"/>
    <xf numFmtId="0" fontId="11" fillId="0" borderId="6" xfId="154" applyFont="1" applyBorder="1"/>
    <xf numFmtId="167" fontId="11" fillId="0" borderId="0" xfId="154" applyNumberFormat="1" applyFont="1" applyBorder="1"/>
    <xf numFmtId="0" fontId="11" fillId="0" borderId="10" xfId="154" applyFont="1" applyBorder="1" applyAlignment="1">
      <alignment horizontal="center"/>
    </xf>
    <xf numFmtId="0" fontId="9" fillId="0" borderId="10" xfId="154" applyFont="1" applyBorder="1" applyAlignment="1">
      <alignment horizontal="center"/>
    </xf>
    <xf numFmtId="167" fontId="11" fillId="0" borderId="10" xfId="154" applyNumberFormat="1" applyFont="1" applyBorder="1"/>
    <xf numFmtId="0" fontId="9" fillId="0" borderId="2" xfId="154" applyFont="1" applyBorder="1" applyAlignment="1">
      <alignment horizontal="center"/>
    </xf>
    <xf numFmtId="0" fontId="11" fillId="0" borderId="3" xfId="154" applyFont="1" applyBorder="1" applyAlignment="1">
      <alignment horizontal="center"/>
    </xf>
    <xf numFmtId="0" fontId="11" fillId="0" borderId="10" xfId="154" applyFont="1" applyBorder="1" applyAlignment="1"/>
    <xf numFmtId="0" fontId="11" fillId="0" borderId="3" xfId="55" applyNumberFormat="1" applyFont="1" applyBorder="1" applyAlignment="1">
      <alignment horizontal="center"/>
    </xf>
    <xf numFmtId="0" fontId="11" fillId="0" borderId="7" xfId="154" applyFont="1" applyBorder="1" applyAlignment="1">
      <alignment horizontal="center"/>
    </xf>
    <xf numFmtId="0" fontId="11" fillId="0" borderId="25" xfId="154" applyFont="1" applyBorder="1"/>
    <xf numFmtId="0" fontId="11" fillId="0" borderId="3" xfId="154" applyFont="1" applyBorder="1" applyAlignment="1">
      <alignment horizontal="center" vertical="center" wrapText="1"/>
    </xf>
    <xf numFmtId="0" fontId="10" fillId="0" borderId="5" xfId="154" applyFont="1" applyBorder="1" applyAlignment="1">
      <alignment horizontal="center"/>
    </xf>
    <xf numFmtId="0" fontId="11" fillId="0" borderId="5" xfId="154" applyFont="1" applyBorder="1" applyAlignment="1">
      <alignment horizontal="center"/>
    </xf>
    <xf numFmtId="0" fontId="11" fillId="0" borderId="5" xfId="154" applyFont="1" applyBorder="1" applyAlignment="1">
      <alignment horizontal="left" vertical="top" wrapText="1"/>
    </xf>
    <xf numFmtId="0" fontId="11" fillId="0" borderId="5" xfId="154" applyFont="1" applyBorder="1" applyAlignment="1">
      <alignment horizontal="center" vertical="center" wrapText="1"/>
    </xf>
    <xf numFmtId="0" fontId="11" fillId="0" borderId="6" xfId="154" applyFont="1" applyBorder="1" applyAlignment="1"/>
    <xf numFmtId="0" fontId="11" fillId="0" borderId="0" xfId="154" applyFont="1" applyBorder="1" applyAlignment="1">
      <alignment horizontal="left" vertical="top" wrapText="1"/>
    </xf>
    <xf numFmtId="0" fontId="11" fillId="0" borderId="6" xfId="154" applyFont="1" applyBorder="1" applyAlignment="1">
      <alignment horizontal="center" vertical="center" wrapText="1"/>
    </xf>
    <xf numFmtId="167" fontId="11" fillId="0" borderId="9" xfId="154" applyNumberFormat="1" applyFont="1" applyBorder="1" applyAlignment="1">
      <alignment horizontal="right"/>
    </xf>
    <xf numFmtId="167" fontId="11" fillId="0" borderId="4" xfId="154" applyNumberFormat="1" applyFont="1" applyBorder="1" applyAlignment="1">
      <alignment horizontal="right"/>
    </xf>
    <xf numFmtId="167" fontId="11" fillId="0" borderId="6" xfId="154" applyNumberFormat="1" applyFont="1" applyBorder="1" applyAlignment="1">
      <alignment horizontal="right"/>
    </xf>
    <xf numFmtId="0" fontId="11" fillId="0" borderId="29" xfId="154" applyFont="1" applyBorder="1" applyAlignment="1">
      <alignment horizontal="center"/>
    </xf>
    <xf numFmtId="0" fontId="11" fillId="0" borderId="0" xfId="154" applyFont="1" applyBorder="1" applyAlignment="1">
      <alignment horizontal="left"/>
    </xf>
    <xf numFmtId="0" fontId="11" fillId="0" borderId="22" xfId="154" applyFont="1" applyBorder="1"/>
    <xf numFmtId="0" fontId="11" fillId="0" borderId="11" xfId="154" applyFont="1" applyBorder="1"/>
    <xf numFmtId="0" fontId="11" fillId="0" borderId="1" xfId="154" applyFont="1" applyBorder="1"/>
    <xf numFmtId="0" fontId="11" fillId="0" borderId="22" xfId="154" applyFont="1" applyBorder="1" applyAlignment="1">
      <alignment horizontal="center"/>
    </xf>
    <xf numFmtId="167" fontId="11" fillId="0" borderId="22" xfId="154" applyNumberFormat="1" applyFont="1" applyBorder="1" applyAlignment="1">
      <alignment horizontal="right"/>
    </xf>
    <xf numFmtId="0" fontId="10" fillId="0" borderId="1" xfId="154" applyFont="1" applyBorder="1" applyAlignment="1">
      <alignment horizontal="center"/>
    </xf>
    <xf numFmtId="0" fontId="11" fillId="0" borderId="9" xfId="154" applyFont="1" applyBorder="1" applyAlignment="1">
      <alignment horizontal="center"/>
    </xf>
    <xf numFmtId="167" fontId="11" fillId="0" borderId="8" xfId="154" applyNumberFormat="1" applyFont="1" applyBorder="1" applyAlignment="1">
      <alignment horizontal="right"/>
    </xf>
    <xf numFmtId="167" fontId="11" fillId="0" borderId="7" xfId="154" applyNumberFormat="1" applyFont="1" applyBorder="1" applyAlignment="1">
      <alignment horizontal="right"/>
    </xf>
    <xf numFmtId="3" fontId="53" fillId="0" borderId="10" xfId="154" applyNumberFormat="1" applyFont="1" applyBorder="1" applyAlignment="1">
      <alignment horizontal="center"/>
    </xf>
    <xf numFmtId="0" fontId="10" fillId="0" borderId="9" xfId="154" applyFont="1" applyBorder="1" applyAlignment="1">
      <alignment horizontal="center"/>
    </xf>
    <xf numFmtId="0" fontId="10" fillId="0" borderId="0" xfId="154" applyBorder="1"/>
    <xf numFmtId="0" fontId="10" fillId="0" borderId="0" xfId="154" applyBorder="1" applyAlignment="1">
      <alignment horizontal="center"/>
    </xf>
    <xf numFmtId="0" fontId="55" fillId="0" borderId="0" xfId="154" applyFont="1" applyAlignment="1">
      <alignment horizontal="center"/>
    </xf>
    <xf numFmtId="0" fontId="9" fillId="0" borderId="0" xfId="154" applyFont="1" applyAlignment="1">
      <alignment horizontal="center"/>
    </xf>
    <xf numFmtId="167" fontId="10" fillId="0" borderId="0" xfId="154" applyNumberFormat="1"/>
    <xf numFmtId="0" fontId="10" fillId="0" borderId="25" xfId="154" applyBorder="1" applyAlignment="1">
      <alignment horizontal="center"/>
    </xf>
    <xf numFmtId="167" fontId="10" fillId="0" borderId="25" xfId="154" applyNumberFormat="1" applyBorder="1" applyAlignment="1">
      <alignment horizontal="center"/>
    </xf>
    <xf numFmtId="0" fontId="10" fillId="0" borderId="7" xfId="154" applyBorder="1" applyAlignment="1">
      <alignment horizontal="center"/>
    </xf>
    <xf numFmtId="167" fontId="10" fillId="0" borderId="7" xfId="154" applyNumberFormat="1" applyBorder="1" applyAlignment="1">
      <alignment horizontal="center"/>
    </xf>
    <xf numFmtId="0" fontId="42" fillId="0" borderId="3" xfId="55" applyNumberFormat="1" applyFont="1" applyBorder="1" applyAlignment="1">
      <alignment horizontal="center"/>
    </xf>
    <xf numFmtId="0" fontId="56" fillId="0" borderId="4" xfId="154" applyFont="1" applyBorder="1" applyAlignment="1">
      <alignment horizontal="center"/>
    </xf>
    <xf numFmtId="0" fontId="56" fillId="0" borderId="5" xfId="154" applyFont="1" applyBorder="1"/>
    <xf numFmtId="0" fontId="56" fillId="0" borderId="0" xfId="154" applyFont="1" applyBorder="1"/>
    <xf numFmtId="0" fontId="57" fillId="0" borderId="6" xfId="154" applyFont="1" applyBorder="1"/>
    <xf numFmtId="4" fontId="56" fillId="0" borderId="4" xfId="154" applyNumberFormat="1" applyFont="1" applyBorder="1"/>
    <xf numFmtId="167" fontId="56" fillId="0" borderId="0" xfId="154" applyNumberFormat="1" applyFont="1" applyBorder="1" applyAlignment="1">
      <alignment horizontal="right"/>
    </xf>
    <xf numFmtId="0" fontId="56" fillId="0" borderId="4" xfId="154" applyFont="1" applyBorder="1"/>
    <xf numFmtId="167" fontId="56" fillId="0" borderId="4" xfId="154" applyNumberFormat="1" applyFont="1" applyBorder="1" applyAlignment="1">
      <alignment horizontal="left" vertical="center"/>
    </xf>
    <xf numFmtId="167" fontId="56" fillId="0" borderId="6" xfId="154" applyNumberFormat="1" applyFont="1" applyBorder="1"/>
    <xf numFmtId="0" fontId="56" fillId="0" borderId="4" xfId="154" applyFont="1" applyBorder="1" applyAlignment="1">
      <alignment horizontal="right"/>
    </xf>
    <xf numFmtId="167" fontId="56" fillId="0" borderId="6" xfId="154" applyNumberFormat="1" applyFont="1" applyBorder="1" applyAlignment="1">
      <alignment horizontal="right"/>
    </xf>
    <xf numFmtId="0" fontId="56" fillId="0" borderId="5" xfId="154" applyFont="1" applyBorder="1" applyAlignment="1">
      <alignment horizontal="center"/>
    </xf>
    <xf numFmtId="0" fontId="56" fillId="0" borderId="6" xfId="154" applyFont="1" applyBorder="1"/>
    <xf numFmtId="0" fontId="57" fillId="0" borderId="4" xfId="154" applyFont="1" applyBorder="1"/>
    <xf numFmtId="0" fontId="57" fillId="0" borderId="0" xfId="154" applyFont="1" applyFill="1" applyBorder="1"/>
    <xf numFmtId="0" fontId="56" fillId="0" borderId="0" xfId="154" applyFont="1" applyFill="1" applyBorder="1"/>
    <xf numFmtId="167" fontId="56" fillId="0" borderId="4" xfId="154" applyNumberFormat="1" applyFont="1" applyBorder="1" applyAlignment="1">
      <alignment horizontal="left"/>
    </xf>
    <xf numFmtId="0" fontId="56" fillId="0" borderId="6" xfId="154" applyFont="1" applyBorder="1" applyAlignment="1">
      <alignment horizontal="right"/>
    </xf>
    <xf numFmtId="0" fontId="56" fillId="0" borderId="26" xfId="154" applyFont="1" applyBorder="1"/>
    <xf numFmtId="0" fontId="56" fillId="0" borderId="26" xfId="154" applyFont="1" applyBorder="1" applyAlignment="1">
      <alignment horizontal="center"/>
    </xf>
    <xf numFmtId="0" fontId="56" fillId="0" borderId="26" xfId="154" applyFont="1" applyFill="1" applyBorder="1"/>
    <xf numFmtId="167" fontId="56" fillId="0" borderId="26" xfId="154" applyNumberFormat="1" applyFont="1" applyBorder="1" applyAlignment="1">
      <alignment horizontal="right"/>
    </xf>
    <xf numFmtId="0" fontId="56" fillId="0" borderId="0" xfId="154" applyFont="1" applyBorder="1" applyAlignment="1">
      <alignment horizontal="center"/>
    </xf>
    <xf numFmtId="0" fontId="56" fillId="0" borderId="5" xfId="154" quotePrefix="1" applyFont="1" applyBorder="1"/>
    <xf numFmtId="0" fontId="56" fillId="0" borderId="0" xfId="154" quotePrefix="1" applyFont="1" applyFill="1" applyBorder="1"/>
    <xf numFmtId="178" fontId="56" fillId="0" borderId="4" xfId="154" applyNumberFormat="1" applyFont="1" applyBorder="1" applyAlignment="1">
      <alignment horizontal="left"/>
    </xf>
    <xf numFmtId="0" fontId="56" fillId="0" borderId="26" xfId="154" applyFont="1" applyBorder="1" applyAlignment="1"/>
    <xf numFmtId="0" fontId="56" fillId="0" borderId="0" xfId="154" applyFont="1" applyBorder="1" applyAlignment="1"/>
    <xf numFmtId="0" fontId="56" fillId="0" borderId="25" xfId="154" applyFont="1" applyBorder="1"/>
    <xf numFmtId="0" fontId="56" fillId="0" borderId="30" xfId="154" applyFont="1" applyBorder="1"/>
    <xf numFmtId="0" fontId="56" fillId="0" borderId="30" xfId="154" applyFont="1" applyBorder="1" applyAlignment="1">
      <alignment horizontal="center"/>
    </xf>
    <xf numFmtId="0" fontId="57" fillId="0" borderId="29" xfId="154" applyFont="1" applyBorder="1"/>
    <xf numFmtId="0" fontId="56" fillId="0" borderId="29" xfId="154" applyFont="1" applyBorder="1"/>
    <xf numFmtId="167" fontId="56" fillId="0" borderId="29" xfId="154" applyNumberFormat="1" applyFont="1" applyBorder="1" applyAlignment="1">
      <alignment horizontal="right"/>
    </xf>
    <xf numFmtId="0" fontId="56" fillId="0" borderId="25" xfId="154" applyFont="1" applyBorder="1" applyAlignment="1">
      <alignment horizontal="center"/>
    </xf>
    <xf numFmtId="0" fontId="56" fillId="0" borderId="7" xfId="154" applyFont="1" applyBorder="1"/>
    <xf numFmtId="0" fontId="56" fillId="0" borderId="9" xfId="154" applyFont="1" applyBorder="1"/>
    <xf numFmtId="0" fontId="56" fillId="0" borderId="10" xfId="154" applyFont="1" applyBorder="1"/>
    <xf numFmtId="0" fontId="56" fillId="0" borderId="9" xfId="154" applyFont="1" applyBorder="1" applyAlignment="1">
      <alignment horizontal="center"/>
    </xf>
    <xf numFmtId="0" fontId="56" fillId="0" borderId="10" xfId="154" applyFont="1" applyFill="1" applyBorder="1"/>
    <xf numFmtId="0" fontId="56" fillId="0" borderId="8" xfId="154" applyFont="1" applyBorder="1"/>
    <xf numFmtId="167" fontId="56" fillId="0" borderId="8" xfId="154" applyNumberFormat="1" applyFont="1" applyBorder="1" applyAlignment="1">
      <alignment horizontal="right"/>
    </xf>
    <xf numFmtId="0" fontId="56" fillId="0" borderId="7" xfId="154" applyFont="1" applyBorder="1" applyAlignment="1">
      <alignment horizontal="center"/>
    </xf>
    <xf numFmtId="4" fontId="56" fillId="0" borderId="8" xfId="154" applyNumberFormat="1" applyFont="1" applyBorder="1"/>
    <xf numFmtId="167" fontId="39" fillId="0" borderId="0" xfId="154" applyNumberFormat="1" applyFont="1"/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38" fillId="0" borderId="4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4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8" fillId="0" borderId="0" xfId="0" applyFont="1" applyAlignment="1">
      <alignment horizontal="center"/>
    </xf>
    <xf numFmtId="0" fontId="46" fillId="0" borderId="0" xfId="225" applyFont="1" applyAlignment="1">
      <alignment horizontal="center"/>
    </xf>
    <xf numFmtId="0" fontId="43" fillId="0" borderId="0" xfId="225" applyFont="1" applyAlignment="1">
      <alignment horizontal="center"/>
    </xf>
    <xf numFmtId="0" fontId="43" fillId="0" borderId="25" xfId="225" applyFont="1" applyBorder="1" applyAlignment="1">
      <alignment horizontal="center" vertical="center"/>
    </xf>
    <xf numFmtId="0" fontId="43" fillId="0" borderId="7" xfId="225" applyFont="1" applyBorder="1" applyAlignment="1">
      <alignment horizontal="center" vertical="center"/>
    </xf>
    <xf numFmtId="0" fontId="43" fillId="0" borderId="29" xfId="225" applyFont="1" applyBorder="1" applyAlignment="1">
      <alignment horizontal="center" vertical="center"/>
    </xf>
    <xf numFmtId="0" fontId="43" fillId="0" borderId="8" xfId="225" applyFont="1" applyBorder="1" applyAlignment="1">
      <alignment horizontal="center" vertical="center"/>
    </xf>
    <xf numFmtId="0" fontId="4" fillId="0" borderId="2" xfId="225" applyBorder="1" applyAlignment="1">
      <alignment horizontal="center"/>
    </xf>
    <xf numFmtId="0" fontId="4" fillId="0" borderId="24" xfId="225" applyBorder="1" applyAlignment="1">
      <alignment horizontal="center"/>
    </xf>
    <xf numFmtId="0" fontId="17" fillId="0" borderId="0" xfId="154" applyFont="1" applyBorder="1" applyAlignment="1">
      <alignment horizontal="center"/>
    </xf>
    <xf numFmtId="0" fontId="39" fillId="0" borderId="25" xfId="154" applyFont="1" applyBorder="1" applyAlignment="1">
      <alignment horizontal="center" vertical="center"/>
    </xf>
    <xf numFmtId="0" fontId="39" fillId="0" borderId="7" xfId="154" applyFont="1" applyBorder="1" applyAlignment="1">
      <alignment horizontal="center" vertical="center"/>
    </xf>
    <xf numFmtId="0" fontId="39" fillId="0" borderId="25" xfId="154" applyFont="1" applyBorder="1" applyAlignment="1">
      <alignment horizontal="center" vertical="center" wrapText="1"/>
    </xf>
    <xf numFmtId="0" fontId="39" fillId="0" borderId="7" xfId="154" applyFont="1" applyBorder="1" applyAlignment="1">
      <alignment horizontal="center" vertical="center" wrapText="1"/>
    </xf>
    <xf numFmtId="0" fontId="39" fillId="0" borderId="25" xfId="154" applyFont="1" applyFill="1" applyBorder="1" applyAlignment="1">
      <alignment horizontal="center" vertical="center"/>
    </xf>
    <xf numFmtId="0" fontId="39" fillId="0" borderId="7" xfId="154" applyFont="1" applyFill="1" applyBorder="1" applyAlignment="1">
      <alignment horizontal="center" vertical="center"/>
    </xf>
    <xf numFmtId="0" fontId="39" fillId="0" borderId="25" xfId="1" applyFont="1" applyBorder="1" applyAlignment="1">
      <alignment horizontal="center" vertical="center" wrapText="1"/>
    </xf>
    <xf numFmtId="0" fontId="39" fillId="0" borderId="7" xfId="1" applyFont="1" applyBorder="1" applyAlignment="1">
      <alignment horizontal="center" vertical="center" wrapText="1"/>
    </xf>
    <xf numFmtId="0" fontId="39" fillId="0" borderId="25" xfId="1" applyFont="1" applyFill="1" applyBorder="1" applyAlignment="1">
      <alignment horizontal="center" vertical="center" wrapText="1"/>
    </xf>
    <xf numFmtId="0" fontId="39" fillId="0" borderId="7" xfId="1" applyFont="1" applyFill="1" applyBorder="1" applyAlignment="1">
      <alignment horizontal="center" vertical="center" wrapText="1"/>
    </xf>
    <xf numFmtId="0" fontId="45" fillId="0" borderId="0" xfId="154" applyFont="1" applyAlignment="1">
      <alignment horizontal="center"/>
    </xf>
    <xf numFmtId="0" fontId="39" fillId="0" borderId="0" xfId="154" applyFont="1" applyAlignment="1">
      <alignment horizontal="center"/>
    </xf>
    <xf numFmtId="0" fontId="10" fillId="0" borderId="0" xfId="154" applyAlignment="1">
      <alignment horizontal="center"/>
    </xf>
    <xf numFmtId="0" fontId="9" fillId="0" borderId="4" xfId="1" applyFont="1" applyBorder="1" applyAlignment="1">
      <alignment horizontal="left" vertical="top" wrapText="1"/>
    </xf>
    <xf numFmtId="0" fontId="9" fillId="0" borderId="0" xfId="154" applyFont="1" applyBorder="1" applyAlignment="1">
      <alignment horizontal="center" vertical="center"/>
    </xf>
    <xf numFmtId="0" fontId="54" fillId="0" borderId="0" xfId="154" applyFont="1" applyBorder="1" applyAlignment="1">
      <alignment horizontal="center"/>
    </xf>
    <xf numFmtId="0" fontId="48" fillId="0" borderId="0" xfId="154" applyFont="1" applyAlignment="1">
      <alignment horizontal="center"/>
    </xf>
    <xf numFmtId="0" fontId="11" fillId="0" borderId="0" xfId="154" applyFont="1" applyAlignment="1">
      <alignment horizontal="left"/>
    </xf>
    <xf numFmtId="0" fontId="10" fillId="0" borderId="0" xfId="154" applyBorder="1" applyAlignment="1">
      <alignment horizontal="center" vertical="center"/>
    </xf>
    <xf numFmtId="0" fontId="11" fillId="0" borderId="2" xfId="154" applyFont="1" applyBorder="1" applyAlignment="1">
      <alignment horizontal="center"/>
    </xf>
    <xf numFmtId="0" fontId="11" fillId="0" borderId="23" xfId="154" applyFont="1" applyBorder="1" applyAlignment="1">
      <alignment horizontal="center"/>
    </xf>
    <xf numFmtId="0" fontId="11" fillId="0" borderId="24" xfId="154" applyFont="1" applyBorder="1" applyAlignment="1">
      <alignment horizontal="center"/>
    </xf>
    <xf numFmtId="0" fontId="16" fillId="0" borderId="3" xfId="154" applyFont="1" applyBorder="1" applyAlignment="1">
      <alignment horizontal="center" vertical="center"/>
    </xf>
    <xf numFmtId="0" fontId="16" fillId="0" borderId="25" xfId="154" applyFont="1" applyBorder="1" applyAlignment="1">
      <alignment horizontal="center" vertical="center"/>
    </xf>
    <xf numFmtId="0" fontId="16" fillId="0" borderId="7" xfId="154" applyFont="1" applyBorder="1" applyAlignment="1">
      <alignment horizontal="center" vertical="center"/>
    </xf>
    <xf numFmtId="0" fontId="16" fillId="0" borderId="25" xfId="154" applyFont="1" applyBorder="1" applyAlignment="1">
      <alignment horizontal="center" vertical="center" wrapText="1"/>
    </xf>
    <xf numFmtId="0" fontId="16" fillId="0" borderId="7" xfId="154" applyFont="1" applyBorder="1" applyAlignment="1">
      <alignment horizontal="center" vertical="center" wrapText="1"/>
    </xf>
    <xf numFmtId="0" fontId="17" fillId="0" borderId="25" xfId="154" applyFont="1" applyBorder="1" applyAlignment="1">
      <alignment horizontal="center" vertical="center" wrapText="1"/>
    </xf>
    <xf numFmtId="0" fontId="17" fillId="0" borderId="7" xfId="154" applyFont="1" applyBorder="1" applyAlignment="1">
      <alignment horizontal="center" vertical="center" wrapText="1"/>
    </xf>
    <xf numFmtId="0" fontId="9" fillId="0" borderId="3" xfId="154" applyFont="1" applyBorder="1" applyAlignment="1">
      <alignment horizontal="center"/>
    </xf>
    <xf numFmtId="0" fontId="11" fillId="0" borderId="5" xfId="154" applyFont="1" applyBorder="1" applyAlignment="1">
      <alignment horizontal="left" vertical="top" wrapText="1"/>
    </xf>
    <xf numFmtId="0" fontId="10" fillId="0" borderId="3" xfId="154" applyBorder="1" applyAlignment="1">
      <alignment horizontal="center" vertical="center"/>
    </xf>
    <xf numFmtId="0" fontId="16" fillId="0" borderId="0" xfId="154" applyFont="1" applyAlignment="1">
      <alignment horizontal="center"/>
    </xf>
    <xf numFmtId="0" fontId="10" fillId="0" borderId="25" xfId="154" applyBorder="1" applyAlignment="1">
      <alignment horizontal="center" vertical="center"/>
    </xf>
    <xf numFmtId="0" fontId="10" fillId="0" borderId="7" xfId="154" applyBorder="1" applyAlignment="1">
      <alignment horizontal="center" vertical="center"/>
    </xf>
    <xf numFmtId="0" fontId="42" fillId="0" borderId="3" xfId="154" applyFont="1" applyBorder="1" applyAlignment="1">
      <alignment horizontal="center"/>
    </xf>
    <xf numFmtId="0" fontId="10" fillId="0" borderId="0" xfId="154" applyAlignment="1">
      <alignment horizontal="left"/>
    </xf>
    <xf numFmtId="0" fontId="55" fillId="0" borderId="0" xfId="154" applyFont="1" applyAlignment="1">
      <alignment horizontal="center"/>
    </xf>
    <xf numFmtId="0" fontId="9" fillId="0" borderId="0" xfId="154" applyFont="1" applyAlignment="1">
      <alignment horizontal="center"/>
    </xf>
    <xf numFmtId="0" fontId="56" fillId="0" borderId="25" xfId="154" applyFont="1" applyBorder="1" applyAlignment="1">
      <alignment horizontal="center" vertical="center" wrapText="1"/>
    </xf>
    <xf numFmtId="0" fontId="56" fillId="0" borderId="4" xfId="154" applyFont="1" applyBorder="1" applyAlignment="1">
      <alignment horizontal="center" vertical="center" wrapText="1"/>
    </xf>
  </cellXfs>
  <cellStyles count="235">
    <cellStyle name="20% - Accent1 2" xfId="16"/>
    <cellStyle name="20% - Accent2 2" xfId="17"/>
    <cellStyle name="20% - Accent3 2" xfId="18"/>
    <cellStyle name="20% - Accent4 2" xfId="19"/>
    <cellStyle name="20% - Accent5 2" xfId="20"/>
    <cellStyle name="20% - Accent6 2" xfId="21"/>
    <cellStyle name="40% - Accent1 2" xfId="22"/>
    <cellStyle name="40% - Accent2 2" xfId="23"/>
    <cellStyle name="40% - Accent3 2" xfId="24"/>
    <cellStyle name="40% - Accent4 2" xfId="25"/>
    <cellStyle name="40% - Accent5 2" xfId="26"/>
    <cellStyle name="40% - Accent6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Arial10" xfId="40"/>
    <cellStyle name="Bad 2" xfId="41"/>
    <cellStyle name="Calculation 2" xfId="42"/>
    <cellStyle name="Check Cell 2" xfId="43"/>
    <cellStyle name="Comma [0] 10" xfId="227"/>
    <cellStyle name="Comma [0] 2" xfId="5"/>
    <cellStyle name="Comma [0] 2 2" xfId="15"/>
    <cellStyle name="Comma [0] 2 2 2" xfId="215"/>
    <cellStyle name="Comma [0] 2 2 3" xfId="219"/>
    <cellStyle name="Comma [0] 2 3" xfId="44"/>
    <cellStyle name="Comma [0] 3" xfId="45"/>
    <cellStyle name="Comma [0] 3 2" xfId="46"/>
    <cellStyle name="Comma [0] 3 3" xfId="205"/>
    <cellStyle name="Comma [0] 4" xfId="47"/>
    <cellStyle name="Comma [0] 4 2" xfId="48"/>
    <cellStyle name="Comma [0] 4 2 2" xfId="206"/>
    <cellStyle name="Comma [0] 4 3" xfId="49"/>
    <cellStyle name="Comma [0] 5" xfId="50"/>
    <cellStyle name="Comma [0] 5 2" xfId="12"/>
    <cellStyle name="Comma [0] 6" xfId="11"/>
    <cellStyle name="Comma [0] 7" xfId="51"/>
    <cellStyle name="Comma [0] 8" xfId="52"/>
    <cellStyle name="Comma [0] 9" xfId="53"/>
    <cellStyle name="Comma 10" xfId="54"/>
    <cellStyle name="Comma 11" xfId="55"/>
    <cellStyle name="Comma 12" xfId="56"/>
    <cellStyle name="Comma 13" xfId="57"/>
    <cellStyle name="Comma 14" xfId="58"/>
    <cellStyle name="Comma 15" xfId="59"/>
    <cellStyle name="Comma 16" xfId="60"/>
    <cellStyle name="Comma 17" xfId="61"/>
    <cellStyle name="Comma 18" xfId="62"/>
    <cellStyle name="Comma 19" xfId="63"/>
    <cellStyle name="Comma 2" xfId="2"/>
    <cellStyle name="Comma 2 2" xfId="64"/>
    <cellStyle name="Comma 2 2 2" xfId="65"/>
    <cellStyle name="Comma 2 3" xfId="14"/>
    <cellStyle name="Comma 2 3 2" xfId="216"/>
    <cellStyle name="Comma 2 3 3" xfId="220"/>
    <cellStyle name="Comma 20" xfId="66"/>
    <cellStyle name="Comma 21" xfId="67"/>
    <cellStyle name="Comma 22" xfId="68"/>
    <cellStyle name="Comma 23" xfId="69"/>
    <cellStyle name="Comma 24" xfId="70"/>
    <cellStyle name="Comma 25" xfId="71"/>
    <cellStyle name="Comma 26" xfId="72"/>
    <cellStyle name="Comma 27" xfId="73"/>
    <cellStyle name="Comma 28" xfId="74"/>
    <cellStyle name="Comma 29" xfId="75"/>
    <cellStyle name="Comma 3" xfId="8"/>
    <cellStyle name="Comma 3 2" xfId="76"/>
    <cellStyle name="Comma 3 3" xfId="207"/>
    <cellStyle name="Comma 30" xfId="77"/>
    <cellStyle name="Comma 31" xfId="78"/>
    <cellStyle name="Comma 32" xfId="79"/>
    <cellStyle name="Comma 33" xfId="80"/>
    <cellStyle name="Comma 34" xfId="81"/>
    <cellStyle name="Comma 35" xfId="82"/>
    <cellStyle name="Comma 36" xfId="83"/>
    <cellStyle name="Comma 37" xfId="84"/>
    <cellStyle name="Comma 38" xfId="85"/>
    <cellStyle name="Comma 39" xfId="86"/>
    <cellStyle name="Comma 4" xfId="87"/>
    <cellStyle name="Comma 4 2" xfId="88"/>
    <cellStyle name="Comma 40" xfId="89"/>
    <cellStyle name="Comma 41" xfId="90"/>
    <cellStyle name="Comma 42" xfId="91"/>
    <cellStyle name="Comma 43" xfId="92"/>
    <cellStyle name="Comma 44" xfId="93"/>
    <cellStyle name="Comma 45" xfId="228"/>
    <cellStyle name="Comma 5" xfId="94"/>
    <cellStyle name="Comma 5 2" xfId="95"/>
    <cellStyle name="Comma 6" xfId="13"/>
    <cellStyle name="Comma 7" xfId="96"/>
    <cellStyle name="Comma 8" xfId="97"/>
    <cellStyle name="Comma 9" xfId="98"/>
    <cellStyle name="Currency [0] 2" xfId="9"/>
    <cellStyle name="Currency [0] 3" xfId="99"/>
    <cellStyle name="Currency [0] 4" xfId="100"/>
    <cellStyle name="Currency [0] 5" xfId="101"/>
    <cellStyle name="Currency [0] 6" xfId="102"/>
    <cellStyle name="Currency 10" xfId="103"/>
    <cellStyle name="Currency 11" xfId="104"/>
    <cellStyle name="Currency 12" xfId="105"/>
    <cellStyle name="Currency 13" xfId="106"/>
    <cellStyle name="Currency 14" xfId="107"/>
    <cellStyle name="Currency 15" xfId="108"/>
    <cellStyle name="Currency 16" xfId="109"/>
    <cellStyle name="Currency 17" xfId="110"/>
    <cellStyle name="Currency 18" xfId="111"/>
    <cellStyle name="Currency 19" xfId="112"/>
    <cellStyle name="Currency 2" xfId="6"/>
    <cellStyle name="Currency 2 2" xfId="113"/>
    <cellStyle name="Currency 20" xfId="114"/>
    <cellStyle name="Currency 21" xfId="115"/>
    <cellStyle name="Currency 22" xfId="116"/>
    <cellStyle name="Currency 23" xfId="117"/>
    <cellStyle name="Currency 24" xfId="118"/>
    <cellStyle name="Currency 25" xfId="119"/>
    <cellStyle name="Currency 26" xfId="120"/>
    <cellStyle name="Currency 27" xfId="121"/>
    <cellStyle name="Currency 28" xfId="122"/>
    <cellStyle name="Currency 29" xfId="123"/>
    <cellStyle name="Currency 3" xfId="124"/>
    <cellStyle name="Currency 30" xfId="125"/>
    <cellStyle name="Currency 31" xfId="126"/>
    <cellStyle name="Currency 32" xfId="127"/>
    <cellStyle name="Currency 33" xfId="128"/>
    <cellStyle name="Currency 34" xfId="129"/>
    <cellStyle name="Currency 35" xfId="130"/>
    <cellStyle name="Currency 36" xfId="131"/>
    <cellStyle name="Currency 4" xfId="132"/>
    <cellStyle name="Currency 5" xfId="133"/>
    <cellStyle name="Currency 6" xfId="134"/>
    <cellStyle name="Currency 7" xfId="135"/>
    <cellStyle name="Currency 8" xfId="136"/>
    <cellStyle name="Currency 9" xfId="137"/>
    <cellStyle name="Date" xfId="138"/>
    <cellStyle name="Explanatory Text 2" xfId="139"/>
    <cellStyle name="Fixed" xfId="140"/>
    <cellStyle name="Good 2" xfId="141"/>
    <cellStyle name="Heading 1 2" xfId="142"/>
    <cellStyle name="Heading 2 2" xfId="143"/>
    <cellStyle name="Heading 3 2" xfId="144"/>
    <cellStyle name="Heading 4 2" xfId="145"/>
    <cellStyle name="Heading1" xfId="146"/>
    <cellStyle name="Heading1 1" xfId="147"/>
    <cellStyle name="Heading2" xfId="148"/>
    <cellStyle name="Hyperlink 2" xfId="149"/>
    <cellStyle name="Input 2" xfId="150"/>
    <cellStyle name="Linked Cell 2" xfId="151"/>
    <cellStyle name="Neutral 2" xfId="152"/>
    <cellStyle name="Normal" xfId="0" builtinId="0"/>
    <cellStyle name="Normal - Style1" xfId="153"/>
    <cellStyle name="Normal 10" xfId="154"/>
    <cellStyle name="Normal 11" xfId="155"/>
    <cellStyle name="Normal 12" xfId="156"/>
    <cellStyle name="Normal 13" xfId="157"/>
    <cellStyle name="Normal 14" xfId="158"/>
    <cellStyle name="Normal 15" xfId="159"/>
    <cellStyle name="Normal 16" xfId="160"/>
    <cellStyle name="Normal 17" xfId="161"/>
    <cellStyle name="Normal 18" xfId="162"/>
    <cellStyle name="Normal 19" xfId="163"/>
    <cellStyle name="Normal 2" xfId="1"/>
    <cellStyle name="Normal 2 10" xfId="208"/>
    <cellStyle name="Normal 2 2" xfId="209"/>
    <cellStyle name="Normal 2 3" xfId="210"/>
    <cellStyle name="Normal 2 4" xfId="211"/>
    <cellStyle name="Normal 2 4 2" xfId="218"/>
    <cellStyle name="Normal 2 5" xfId="224"/>
    <cellStyle name="Normal 20" xfId="164"/>
    <cellStyle name="Normal 21" xfId="165"/>
    <cellStyle name="Normal 22" xfId="166"/>
    <cellStyle name="Normal 23" xfId="167"/>
    <cellStyle name="Normal 24" xfId="168"/>
    <cellStyle name="Normal 25" xfId="169"/>
    <cellStyle name="Normal 26" xfId="170"/>
    <cellStyle name="Normal 27" xfId="171"/>
    <cellStyle name="Normal 28" xfId="172"/>
    <cellStyle name="Normal 29" xfId="173"/>
    <cellStyle name="Normal 3" xfId="3"/>
    <cellStyle name="Normal 3 2" xfId="174"/>
    <cellStyle name="Normal 3 2 2" xfId="212"/>
    <cellStyle name="Normal 3 3" xfId="175"/>
    <cellStyle name="Normal 3 4" xfId="213"/>
    <cellStyle name="Normal 3 5" xfId="226"/>
    <cellStyle name="Normal 30" xfId="176"/>
    <cellStyle name="Normal 31" xfId="177"/>
    <cellStyle name="Normal 32" xfId="178"/>
    <cellStyle name="Normal 33" xfId="179"/>
    <cellStyle name="Normal 34" xfId="180"/>
    <cellStyle name="Normal 35" xfId="181"/>
    <cellStyle name="Normal 36" xfId="182"/>
    <cellStyle name="Normal 37" xfId="183"/>
    <cellStyle name="Normal 38" xfId="184"/>
    <cellStyle name="Normal 39" xfId="217"/>
    <cellStyle name="Normal 4" xfId="4"/>
    <cellStyle name="Normal 4 2" xfId="185"/>
    <cellStyle name="Normal 40" xfId="221"/>
    <cellStyle name="Normal 41" xfId="222"/>
    <cellStyle name="Normal 42" xfId="223"/>
    <cellStyle name="Normal 43" xfId="225"/>
    <cellStyle name="Normal 44" xfId="229"/>
    <cellStyle name="Normal 45" xfId="230"/>
    <cellStyle name="Normal 46" xfId="231"/>
    <cellStyle name="Normal 47" xfId="232"/>
    <cellStyle name="Normal 48" xfId="234"/>
    <cellStyle name="Normal 5" xfId="186"/>
    <cellStyle name="Normal 5 2" xfId="187"/>
    <cellStyle name="Normal 6" xfId="188"/>
    <cellStyle name="Normal 7" xfId="10"/>
    <cellStyle name="Normal 8" xfId="189"/>
    <cellStyle name="Normal 9" xfId="190"/>
    <cellStyle name="Note 2" xfId="191"/>
    <cellStyle name="Note 3" xfId="192"/>
    <cellStyle name="Note 4" xfId="193"/>
    <cellStyle name="Output 2" xfId="194"/>
    <cellStyle name="Percent 2" xfId="7"/>
    <cellStyle name="Percent 2 2" xfId="195"/>
    <cellStyle name="Percent 2 3" xfId="196"/>
    <cellStyle name="Percent 2 4" xfId="214"/>
    <cellStyle name="Percent 3" xfId="197"/>
    <cellStyle name="Percent 4" xfId="198"/>
    <cellStyle name="Percent 5" xfId="199"/>
    <cellStyle name="Percent 6" xfId="200"/>
    <cellStyle name="Percent 7" xfId="201"/>
    <cellStyle name="Percent 8" xfId="233"/>
    <cellStyle name="Title 2" xfId="202"/>
    <cellStyle name="Total 2" xfId="203"/>
    <cellStyle name="Warning Text 2" xfId="2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Documents%20and%20Settings/PEMKOT/My%20Documents/musrenbang%202010%20akhir%20160309/Musren%202010.dinas%20din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USRENBANG%202014/SKPD/Musrenbang%202009/Kantor-Dinas-Instansi-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KD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TPOL 2009"/>
      <sheetName val="SATPOL 8-3-2009 EDIT"/>
      <sheetName val="BKD 2009"/>
      <sheetName val="BKD 8-3-2009 EDIT"/>
      <sheetName val="Bawasda 8-3-2009 EDIT"/>
      <sheetName val="Bawasda 2009"/>
      <sheetName val="SETDAKOT 2009 "/>
      <sheetName val="DPRD 2009"/>
      <sheetName val="KPM 8-3- 2009"/>
      <sheetName val="KESBANG 8-3-2009 d andre"/>
      <sheetName val="PU 8-3-2009"/>
      <sheetName val="CAPIL 8-3-2009"/>
      <sheetName val="KESBANG 8-3-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437"/>
  <sheetViews>
    <sheetView tabSelected="1" zoomScale="70" zoomScaleNormal="70" workbookViewId="0">
      <selection activeCell="L12" sqref="L12"/>
    </sheetView>
  </sheetViews>
  <sheetFormatPr defaultRowHeight="15"/>
  <cols>
    <col min="1" max="1" width="4.7109375" customWidth="1"/>
    <col min="2" max="2" width="20.140625" customWidth="1"/>
    <col min="3" max="3" width="26" customWidth="1"/>
    <col min="4" max="4" width="35.42578125" customWidth="1"/>
    <col min="5" max="5" width="23.140625" customWidth="1"/>
    <col min="6" max="6" width="22.85546875" customWidth="1"/>
    <col min="7" max="7" width="20.28515625" customWidth="1"/>
    <col min="8" max="8" width="21.140625" style="8" customWidth="1"/>
    <col min="9" max="9" width="11.85546875" style="4" customWidth="1"/>
  </cols>
  <sheetData>
    <row r="1" spans="1:9" ht="15.75">
      <c r="A1" s="411" t="s">
        <v>55</v>
      </c>
      <c r="B1" s="411"/>
      <c r="C1" s="411"/>
      <c r="D1" s="411"/>
      <c r="E1" s="411"/>
      <c r="F1" s="411"/>
      <c r="G1" s="411"/>
      <c r="H1" s="411"/>
      <c r="I1" s="411"/>
    </row>
    <row r="2" spans="1:9" ht="15.75">
      <c r="A2" s="411" t="s">
        <v>56</v>
      </c>
      <c r="B2" s="411"/>
      <c r="C2" s="411"/>
      <c r="D2" s="411"/>
      <c r="E2" s="411"/>
      <c r="F2" s="411"/>
      <c r="G2" s="411"/>
      <c r="H2" s="411"/>
      <c r="I2" s="411"/>
    </row>
    <row r="3" spans="1:9" ht="15.75">
      <c r="A3" s="411" t="s">
        <v>31</v>
      </c>
      <c r="B3" s="411"/>
      <c r="C3" s="411"/>
      <c r="D3" s="411"/>
      <c r="E3" s="411"/>
      <c r="F3" s="411"/>
      <c r="G3" s="411"/>
      <c r="H3" s="411"/>
      <c r="I3" s="411"/>
    </row>
    <row r="4" spans="1:9" ht="15.75">
      <c r="A4" s="3"/>
      <c r="B4" s="3"/>
      <c r="C4" s="3"/>
      <c r="D4" s="3"/>
      <c r="E4" s="3"/>
      <c r="F4" s="3"/>
      <c r="G4" s="3"/>
      <c r="H4" s="6"/>
      <c r="I4" s="3"/>
    </row>
    <row r="5" spans="1:9" ht="15.75" thickBot="1">
      <c r="A5" s="7" t="s">
        <v>57</v>
      </c>
    </row>
    <row r="6" spans="1:9" ht="17.25" thickTop="1" thickBot="1">
      <c r="A6" s="9" t="s">
        <v>10</v>
      </c>
      <c r="B6" s="9" t="s">
        <v>58</v>
      </c>
      <c r="C6" s="9" t="s">
        <v>12</v>
      </c>
      <c r="D6" s="9" t="s">
        <v>7</v>
      </c>
      <c r="E6" s="9" t="s">
        <v>48</v>
      </c>
      <c r="F6" s="9" t="s">
        <v>11</v>
      </c>
      <c r="G6" s="9" t="s">
        <v>45</v>
      </c>
      <c r="H6" s="10" t="s">
        <v>59</v>
      </c>
      <c r="I6" s="9" t="s">
        <v>60</v>
      </c>
    </row>
    <row r="7" spans="1:9" ht="16.5" thickTop="1">
      <c r="A7" s="11"/>
      <c r="B7" s="11"/>
      <c r="C7" s="11"/>
      <c r="D7" s="11"/>
      <c r="E7" s="11"/>
      <c r="F7" s="11"/>
      <c r="G7" s="11"/>
      <c r="H7" s="12"/>
      <c r="I7" s="13"/>
    </row>
    <row r="8" spans="1:9" ht="15" customHeight="1">
      <c r="A8" s="14"/>
      <c r="B8" s="15"/>
      <c r="C8" s="16"/>
      <c r="D8" s="17"/>
      <c r="E8" s="16"/>
      <c r="F8" s="18" t="s">
        <v>61</v>
      </c>
      <c r="G8" s="17"/>
      <c r="H8" s="19"/>
      <c r="I8" s="20"/>
    </row>
    <row r="9" spans="1:9" ht="15" customHeight="1">
      <c r="A9" s="14">
        <v>1</v>
      </c>
      <c r="B9" s="15" t="s">
        <v>62</v>
      </c>
      <c r="C9" s="16" t="s">
        <v>63</v>
      </c>
      <c r="D9" s="17" t="s">
        <v>64</v>
      </c>
      <c r="E9" s="16" t="s">
        <v>65</v>
      </c>
      <c r="F9" s="17" t="s">
        <v>18</v>
      </c>
      <c r="G9" s="21"/>
      <c r="H9" s="22">
        <v>8320000000</v>
      </c>
      <c r="I9" s="20" t="s">
        <v>66</v>
      </c>
    </row>
    <row r="10" spans="1:9" ht="15" customHeight="1">
      <c r="A10" s="15"/>
      <c r="B10" s="15"/>
      <c r="C10" s="16"/>
      <c r="D10" s="17" t="s">
        <v>67</v>
      </c>
      <c r="E10" s="17"/>
      <c r="F10" s="17" t="s">
        <v>24</v>
      </c>
      <c r="G10" s="23"/>
      <c r="I10" s="20"/>
    </row>
    <row r="11" spans="1:9" ht="15" customHeight="1">
      <c r="A11" s="15"/>
      <c r="B11" s="15"/>
      <c r="C11" s="16"/>
      <c r="D11" s="17"/>
      <c r="E11" s="17"/>
      <c r="F11" s="17" t="s">
        <v>19</v>
      </c>
      <c r="H11" s="19"/>
      <c r="I11" s="20"/>
    </row>
    <row r="12" spans="1:9" ht="15" customHeight="1">
      <c r="A12" s="15"/>
      <c r="B12" s="15"/>
      <c r="C12" s="16"/>
      <c r="D12" s="17" t="s">
        <v>68</v>
      </c>
      <c r="E12" s="24" t="s">
        <v>69</v>
      </c>
      <c r="F12" s="17" t="s">
        <v>70</v>
      </c>
      <c r="G12" s="17"/>
      <c r="H12" s="19">
        <v>3520000000</v>
      </c>
      <c r="I12" s="20" t="s">
        <v>66</v>
      </c>
    </row>
    <row r="13" spans="1:9" ht="15" customHeight="1">
      <c r="A13" s="15"/>
      <c r="B13" s="15"/>
      <c r="C13" s="16"/>
      <c r="D13" s="17" t="s">
        <v>71</v>
      </c>
      <c r="E13" s="16"/>
      <c r="G13" s="17"/>
      <c r="H13" s="19"/>
      <c r="I13" s="20"/>
    </row>
    <row r="14" spans="1:9" ht="15" customHeight="1">
      <c r="A14" s="15"/>
      <c r="B14" s="15"/>
      <c r="C14" s="16"/>
      <c r="D14" s="25"/>
      <c r="E14" s="16"/>
      <c r="F14" s="26" t="s">
        <v>72</v>
      </c>
      <c r="G14" s="17"/>
      <c r="H14" s="19"/>
      <c r="I14" s="20"/>
    </row>
    <row r="15" spans="1:9" ht="15" customHeight="1">
      <c r="A15" s="15"/>
      <c r="B15" s="15"/>
      <c r="C15" s="16"/>
      <c r="D15" s="412" t="s">
        <v>73</v>
      </c>
      <c r="E15" s="24" t="s">
        <v>69</v>
      </c>
      <c r="F15" s="18"/>
      <c r="G15" s="17"/>
      <c r="H15" s="19">
        <v>8000000000</v>
      </c>
      <c r="I15" s="20" t="s">
        <v>66</v>
      </c>
    </row>
    <row r="16" spans="1:9" ht="15" customHeight="1">
      <c r="A16" s="15"/>
      <c r="B16" s="15"/>
      <c r="C16" s="16"/>
      <c r="D16" s="412"/>
      <c r="E16" s="24"/>
      <c r="F16" s="25"/>
      <c r="G16" s="17"/>
      <c r="H16" s="19"/>
      <c r="I16" s="20"/>
    </row>
    <row r="17" spans="1:9" ht="15" customHeight="1">
      <c r="A17" s="15"/>
      <c r="B17" s="15"/>
      <c r="C17" s="16"/>
      <c r="D17" t="s">
        <v>74</v>
      </c>
      <c r="E17" s="24"/>
      <c r="F17" s="18" t="s">
        <v>75</v>
      </c>
      <c r="G17" s="17"/>
      <c r="H17" s="19"/>
      <c r="I17" s="20"/>
    </row>
    <row r="18" spans="1:9" ht="15" customHeight="1">
      <c r="A18" s="15"/>
      <c r="B18" s="15"/>
      <c r="C18" s="16"/>
      <c r="D18" s="17"/>
      <c r="E18" s="27"/>
      <c r="F18" s="17"/>
      <c r="G18" s="17"/>
      <c r="H18" s="19"/>
      <c r="I18" s="20"/>
    </row>
    <row r="19" spans="1:9" ht="15" customHeight="1">
      <c r="A19" s="15"/>
      <c r="B19" s="15"/>
      <c r="C19" s="16"/>
      <c r="D19" s="413" t="s">
        <v>76</v>
      </c>
      <c r="E19" s="28" t="s">
        <v>77</v>
      </c>
      <c r="F19" s="18"/>
      <c r="G19" s="17"/>
      <c r="H19" s="19">
        <v>6400000000</v>
      </c>
      <c r="I19" s="20" t="s">
        <v>66</v>
      </c>
    </row>
    <row r="20" spans="1:9" ht="15" customHeight="1">
      <c r="A20" s="15"/>
      <c r="B20" s="15"/>
      <c r="C20" s="16"/>
      <c r="D20" s="413"/>
      <c r="E20" s="17"/>
      <c r="F20" s="25"/>
      <c r="G20" s="17"/>
      <c r="H20" s="29"/>
      <c r="I20" s="24"/>
    </row>
    <row r="21" spans="1:9" ht="15" customHeight="1">
      <c r="A21" s="15"/>
      <c r="B21" s="15"/>
      <c r="C21" s="16"/>
      <c r="D21" s="30" t="s">
        <v>78</v>
      </c>
      <c r="E21" s="16"/>
      <c r="F21" s="17"/>
      <c r="G21" s="17"/>
      <c r="H21" s="19"/>
      <c r="I21" s="20"/>
    </row>
    <row r="22" spans="1:9" ht="15" customHeight="1">
      <c r="A22" s="15"/>
      <c r="B22" s="15"/>
      <c r="C22" s="16"/>
      <c r="D22" s="25"/>
      <c r="E22" s="16"/>
      <c r="F22" s="17"/>
      <c r="G22" s="17"/>
      <c r="H22" s="19"/>
      <c r="I22" s="20"/>
    </row>
    <row r="23" spans="1:9" ht="15" customHeight="1">
      <c r="A23" s="15"/>
      <c r="B23" s="15"/>
      <c r="C23" s="16"/>
      <c r="D23" s="17" t="s">
        <v>79</v>
      </c>
      <c r="E23" s="20" t="s">
        <v>80</v>
      </c>
      <c r="F23" s="17"/>
      <c r="G23" s="17"/>
      <c r="H23" s="19">
        <v>6400000000</v>
      </c>
      <c r="I23" s="20" t="s">
        <v>81</v>
      </c>
    </row>
    <row r="24" spans="1:9" ht="15" customHeight="1">
      <c r="A24" s="15"/>
      <c r="B24" s="15"/>
      <c r="C24" s="16"/>
      <c r="D24" s="17" t="s">
        <v>82</v>
      </c>
      <c r="E24" s="16"/>
      <c r="F24" s="17"/>
      <c r="G24" s="17"/>
      <c r="H24" s="19"/>
      <c r="I24" s="20"/>
    </row>
    <row r="25" spans="1:9" ht="15" customHeight="1">
      <c r="A25" s="15"/>
      <c r="B25" s="15"/>
      <c r="C25" s="16"/>
      <c r="D25" s="17"/>
      <c r="E25" s="16"/>
      <c r="F25" s="17"/>
      <c r="G25" s="17"/>
      <c r="H25" s="31"/>
      <c r="I25" s="24"/>
    </row>
    <row r="26" spans="1:9" ht="15" customHeight="1">
      <c r="A26" s="15"/>
      <c r="B26" s="15"/>
      <c r="C26" s="16"/>
      <c r="D26" s="17" t="s">
        <v>68</v>
      </c>
      <c r="E26" s="24" t="s">
        <v>83</v>
      </c>
      <c r="F26" s="17"/>
      <c r="G26" s="17"/>
      <c r="H26" s="19">
        <v>6400000000</v>
      </c>
      <c r="I26" s="20" t="s">
        <v>66</v>
      </c>
    </row>
    <row r="27" spans="1:9" ht="15" customHeight="1">
      <c r="A27" s="15"/>
      <c r="B27" s="15"/>
      <c r="C27" s="16"/>
      <c r="D27" s="25" t="s">
        <v>84</v>
      </c>
      <c r="E27" s="16"/>
      <c r="F27" s="17"/>
      <c r="G27" s="17"/>
      <c r="H27" s="19"/>
      <c r="I27" s="20"/>
    </row>
    <row r="28" spans="1:9" ht="15" customHeight="1">
      <c r="A28" s="15"/>
      <c r="B28" s="15"/>
      <c r="C28" s="16"/>
      <c r="D28" s="17"/>
      <c r="E28" s="16"/>
      <c r="F28" s="17"/>
      <c r="G28" s="17"/>
      <c r="H28" s="19"/>
      <c r="I28" s="20"/>
    </row>
    <row r="29" spans="1:9" ht="15" customHeight="1">
      <c r="A29" s="15"/>
      <c r="B29" s="15"/>
      <c r="C29" s="16"/>
      <c r="D29" s="17" t="s">
        <v>68</v>
      </c>
      <c r="E29" s="20" t="s">
        <v>85</v>
      </c>
      <c r="F29" s="17"/>
      <c r="G29" s="17"/>
      <c r="H29" s="19">
        <v>12800000000</v>
      </c>
      <c r="I29" s="20" t="s">
        <v>81</v>
      </c>
    </row>
    <row r="30" spans="1:9" ht="15" customHeight="1">
      <c r="A30" s="15"/>
      <c r="B30" s="15"/>
      <c r="C30" s="16"/>
      <c r="D30" s="32" t="s">
        <v>86</v>
      </c>
      <c r="E30" s="1"/>
      <c r="F30" s="17"/>
      <c r="G30" s="17"/>
      <c r="H30" s="19"/>
      <c r="I30" s="20"/>
    </row>
    <row r="31" spans="1:9" ht="15" customHeight="1">
      <c r="A31" s="15"/>
      <c r="B31" s="15"/>
      <c r="C31" s="16"/>
      <c r="D31" s="17"/>
      <c r="E31" s="1"/>
      <c r="F31" s="17"/>
      <c r="G31" s="17"/>
      <c r="H31" s="19"/>
      <c r="I31" s="20"/>
    </row>
    <row r="32" spans="1:9" ht="15" customHeight="1">
      <c r="A32" s="15"/>
      <c r="B32" s="15"/>
      <c r="C32" s="16"/>
      <c r="D32" s="32" t="s">
        <v>87</v>
      </c>
      <c r="E32" s="33" t="s">
        <v>88</v>
      </c>
      <c r="F32" s="17"/>
      <c r="G32" s="17"/>
      <c r="H32" s="19">
        <v>600000000</v>
      </c>
      <c r="I32" s="20" t="s">
        <v>81</v>
      </c>
    </row>
    <row r="33" spans="1:9" ht="15" customHeight="1">
      <c r="A33" s="34"/>
      <c r="B33" s="34"/>
      <c r="C33" s="35"/>
      <c r="D33" s="36" t="s">
        <v>89</v>
      </c>
      <c r="E33" s="37"/>
      <c r="F33" s="37"/>
      <c r="G33" s="37"/>
      <c r="H33" s="38"/>
      <c r="I33" s="39"/>
    </row>
    <row r="34" spans="1:9" ht="15" customHeight="1">
      <c r="A34" s="15"/>
      <c r="B34" s="15"/>
      <c r="C34" s="16"/>
      <c r="D34" s="40"/>
      <c r="E34" s="17"/>
      <c r="F34" s="17"/>
      <c r="G34" s="17"/>
      <c r="H34" s="19"/>
      <c r="I34" s="20"/>
    </row>
    <row r="35" spans="1:9" ht="15" customHeight="1">
      <c r="A35" s="15"/>
      <c r="B35" s="15"/>
      <c r="C35" s="16"/>
      <c r="D35" s="40" t="s">
        <v>90</v>
      </c>
      <c r="E35" s="20" t="s">
        <v>91</v>
      </c>
      <c r="F35" s="17"/>
      <c r="G35" s="17"/>
      <c r="H35" s="19">
        <v>200000000</v>
      </c>
      <c r="I35" s="20" t="s">
        <v>81</v>
      </c>
    </row>
    <row r="36" spans="1:9" ht="15" customHeight="1">
      <c r="A36" s="15"/>
      <c r="B36" s="15"/>
      <c r="C36" s="16"/>
      <c r="D36" s="40" t="s">
        <v>92</v>
      </c>
      <c r="E36" s="17"/>
      <c r="F36" s="17"/>
      <c r="G36" s="41"/>
      <c r="H36" s="42"/>
      <c r="I36" s="20"/>
    </row>
    <row r="37" spans="1:9" ht="15" customHeight="1">
      <c r="A37" s="15"/>
      <c r="B37" s="15"/>
      <c r="C37" s="16"/>
      <c r="D37" s="17"/>
      <c r="E37" s="17"/>
      <c r="F37" s="17"/>
      <c r="G37" s="20"/>
      <c r="H37" s="43"/>
      <c r="I37" s="20"/>
    </row>
    <row r="38" spans="1:9" ht="15" customHeight="1">
      <c r="A38" s="15"/>
      <c r="B38" s="15"/>
      <c r="C38" s="16"/>
      <c r="D38" s="17" t="s">
        <v>79</v>
      </c>
      <c r="E38" s="20" t="s">
        <v>93</v>
      </c>
      <c r="F38" s="17"/>
      <c r="G38" s="20"/>
      <c r="H38" s="43">
        <v>7500000000</v>
      </c>
      <c r="I38" s="20" t="s">
        <v>81</v>
      </c>
    </row>
    <row r="39" spans="1:9" ht="15" customHeight="1">
      <c r="A39" s="15"/>
      <c r="B39" s="15"/>
      <c r="C39" s="16"/>
      <c r="D39" s="17" t="s">
        <v>82</v>
      </c>
      <c r="E39" s="17"/>
      <c r="F39" s="17"/>
      <c r="G39" s="20"/>
      <c r="H39" s="43"/>
      <c r="I39" s="20"/>
    </row>
    <row r="40" spans="1:9" ht="15" customHeight="1">
      <c r="A40" s="15"/>
      <c r="B40" s="15"/>
      <c r="C40" s="16"/>
      <c r="D40" s="17"/>
      <c r="E40" s="17"/>
      <c r="F40" s="17"/>
      <c r="G40" s="20"/>
      <c r="H40" s="43"/>
      <c r="I40" s="20"/>
    </row>
    <row r="41" spans="1:9" ht="15" customHeight="1">
      <c r="A41" s="15"/>
      <c r="B41" s="15"/>
      <c r="C41" s="16"/>
      <c r="D41" s="17" t="s">
        <v>79</v>
      </c>
      <c r="E41" s="20" t="s">
        <v>94</v>
      </c>
      <c r="F41" s="17"/>
      <c r="G41" s="20"/>
      <c r="H41" s="43">
        <v>1000000000</v>
      </c>
      <c r="I41" s="20" t="s">
        <v>81</v>
      </c>
    </row>
    <row r="42" spans="1:9" ht="15" customHeight="1">
      <c r="A42" s="15"/>
      <c r="B42" s="15"/>
      <c r="C42" s="16"/>
      <c r="D42" s="17" t="s">
        <v>95</v>
      </c>
      <c r="E42" s="17"/>
      <c r="F42" s="17"/>
      <c r="G42" s="20"/>
      <c r="H42" s="43"/>
      <c r="I42" s="20"/>
    </row>
    <row r="43" spans="1:9" ht="15" customHeight="1">
      <c r="A43" s="15"/>
      <c r="B43" s="15"/>
      <c r="C43" s="16"/>
      <c r="D43" s="17"/>
      <c r="E43" s="17"/>
      <c r="F43" s="17"/>
      <c r="G43" s="20"/>
      <c r="H43" s="43"/>
      <c r="I43" s="20"/>
    </row>
    <row r="44" spans="1:9" ht="15" customHeight="1">
      <c r="A44" s="15"/>
      <c r="B44" s="15"/>
      <c r="C44" s="16"/>
      <c r="D44" s="17" t="s">
        <v>79</v>
      </c>
      <c r="E44" s="20" t="s">
        <v>96</v>
      </c>
      <c r="F44" s="17"/>
      <c r="G44" s="20"/>
      <c r="H44" s="43">
        <v>1000000000</v>
      </c>
      <c r="I44" s="20" t="s">
        <v>81</v>
      </c>
    </row>
    <row r="45" spans="1:9" ht="15" customHeight="1">
      <c r="A45" s="15"/>
      <c r="B45" s="15"/>
      <c r="C45" s="16"/>
      <c r="D45" s="17" t="s">
        <v>97</v>
      </c>
      <c r="E45" s="17"/>
      <c r="F45" s="17"/>
      <c r="G45" s="20"/>
      <c r="H45" s="43"/>
      <c r="I45" s="20"/>
    </row>
    <row r="46" spans="1:9" ht="15" customHeight="1">
      <c r="A46" s="34"/>
      <c r="B46" s="34"/>
      <c r="C46" s="35"/>
      <c r="D46" s="36"/>
      <c r="E46" s="37"/>
      <c r="F46" s="37"/>
      <c r="G46" s="39"/>
      <c r="H46" s="44"/>
      <c r="I46" s="39"/>
    </row>
    <row r="47" spans="1:9" ht="17.25" customHeight="1" thickBot="1">
      <c r="A47" s="7" t="s">
        <v>57</v>
      </c>
    </row>
    <row r="48" spans="1:9" ht="17.25" thickTop="1" thickBot="1">
      <c r="A48" s="9" t="s">
        <v>10</v>
      </c>
      <c r="B48" s="9" t="s">
        <v>58</v>
      </c>
      <c r="C48" s="9" t="s">
        <v>12</v>
      </c>
      <c r="D48" s="9" t="s">
        <v>7</v>
      </c>
      <c r="E48" s="9" t="s">
        <v>48</v>
      </c>
      <c r="F48" s="9" t="s">
        <v>11</v>
      </c>
      <c r="G48" s="9" t="s">
        <v>45</v>
      </c>
      <c r="H48" s="10" t="s">
        <v>59</v>
      </c>
      <c r="I48" s="9" t="s">
        <v>60</v>
      </c>
    </row>
    <row r="49" spans="1:9" ht="16.5" thickTop="1">
      <c r="A49" s="11"/>
      <c r="B49" s="11"/>
      <c r="C49" s="11"/>
      <c r="D49" s="11"/>
      <c r="E49" s="11"/>
      <c r="F49" s="11"/>
      <c r="G49" s="11"/>
      <c r="H49" s="12"/>
      <c r="I49" s="11"/>
    </row>
    <row r="50" spans="1:9">
      <c r="A50" s="15"/>
      <c r="B50" s="15"/>
      <c r="C50" s="16"/>
      <c r="D50" s="25"/>
      <c r="E50" s="16"/>
      <c r="F50" s="18" t="s">
        <v>98</v>
      </c>
      <c r="G50" s="17"/>
      <c r="H50" s="19"/>
      <c r="I50" s="20"/>
    </row>
    <row r="51" spans="1:9" ht="30">
      <c r="A51" s="14">
        <v>1</v>
      </c>
      <c r="B51" s="15" t="s">
        <v>62</v>
      </c>
      <c r="C51" s="16" t="s">
        <v>99</v>
      </c>
      <c r="D51" s="17" t="s">
        <v>99</v>
      </c>
      <c r="E51" s="27" t="s">
        <v>100</v>
      </c>
      <c r="F51" s="17" t="s">
        <v>18</v>
      </c>
      <c r="G51" s="21"/>
      <c r="H51" s="22">
        <v>107142000</v>
      </c>
      <c r="I51" s="20"/>
    </row>
    <row r="52" spans="1:9">
      <c r="A52" s="15"/>
      <c r="B52" s="15"/>
      <c r="C52" s="16"/>
      <c r="D52" s="17" t="s">
        <v>101</v>
      </c>
      <c r="E52" s="17"/>
      <c r="F52" s="17" t="s">
        <v>24</v>
      </c>
      <c r="H52" s="19"/>
      <c r="I52" s="20"/>
    </row>
    <row r="53" spans="1:9">
      <c r="A53" s="15"/>
      <c r="B53" s="15"/>
      <c r="C53" s="16"/>
      <c r="D53" s="17"/>
      <c r="E53" s="16"/>
      <c r="F53" s="17" t="s">
        <v>19</v>
      </c>
      <c r="G53" s="23"/>
      <c r="H53" s="19"/>
      <c r="I53" s="20"/>
    </row>
    <row r="54" spans="1:9">
      <c r="A54" s="15"/>
      <c r="B54" s="15"/>
      <c r="C54" s="16"/>
      <c r="D54" s="17" t="s">
        <v>99</v>
      </c>
      <c r="E54" s="24" t="s">
        <v>102</v>
      </c>
      <c r="F54" s="17" t="s">
        <v>70</v>
      </c>
      <c r="G54" s="17"/>
      <c r="H54" s="45">
        <v>1350000000</v>
      </c>
      <c r="I54" s="20"/>
    </row>
    <row r="55" spans="1:9">
      <c r="A55" s="15"/>
      <c r="B55" s="15"/>
      <c r="C55" s="16"/>
      <c r="D55" s="17" t="s">
        <v>103</v>
      </c>
      <c r="E55" s="24"/>
      <c r="F55" s="17"/>
      <c r="G55" s="23"/>
      <c r="H55" s="19"/>
      <c r="I55" s="20"/>
    </row>
    <row r="56" spans="1:9">
      <c r="A56" s="15"/>
      <c r="B56" s="15"/>
      <c r="C56" s="16"/>
      <c r="D56" s="17"/>
      <c r="E56" s="24"/>
      <c r="F56" s="26" t="s">
        <v>72</v>
      </c>
      <c r="G56" s="23"/>
      <c r="H56" s="45"/>
      <c r="I56" s="20"/>
    </row>
    <row r="57" spans="1:9">
      <c r="A57" s="15"/>
      <c r="B57" s="15"/>
      <c r="C57" s="16"/>
      <c r="D57" s="17" t="s">
        <v>104</v>
      </c>
      <c r="E57" s="24" t="s">
        <v>105</v>
      </c>
      <c r="F57" s="18"/>
      <c r="G57" s="23"/>
      <c r="H57" s="19">
        <v>600000000</v>
      </c>
      <c r="I57" s="20"/>
    </row>
    <row r="58" spans="1:9">
      <c r="A58" s="15"/>
      <c r="B58" s="15"/>
      <c r="C58" s="16"/>
      <c r="D58" s="25" t="s">
        <v>106</v>
      </c>
      <c r="E58" s="24"/>
      <c r="F58" s="25"/>
      <c r="G58" s="23"/>
      <c r="H58" s="19"/>
      <c r="I58" s="20"/>
    </row>
    <row r="59" spans="1:9">
      <c r="A59" s="15"/>
      <c r="B59" s="15"/>
      <c r="C59" s="16"/>
      <c r="D59" s="17"/>
      <c r="E59" s="24"/>
      <c r="F59" s="18" t="s">
        <v>75</v>
      </c>
      <c r="G59" s="23"/>
      <c r="H59" s="19"/>
      <c r="I59" s="20"/>
    </row>
    <row r="60" spans="1:9">
      <c r="A60" s="15"/>
      <c r="B60" s="15"/>
      <c r="C60" s="46"/>
      <c r="D60" s="17" t="s">
        <v>107</v>
      </c>
      <c r="E60" s="20" t="s">
        <v>105</v>
      </c>
      <c r="F60" s="17"/>
      <c r="G60" s="23"/>
      <c r="H60" s="19">
        <v>1000000000</v>
      </c>
      <c r="I60" s="20"/>
    </row>
    <row r="61" spans="1:9">
      <c r="A61" s="15"/>
      <c r="B61" s="15"/>
      <c r="C61" s="16"/>
      <c r="D61" s="47" t="s">
        <v>108</v>
      </c>
      <c r="E61" s="48"/>
      <c r="F61" s="17"/>
      <c r="G61" s="23"/>
      <c r="H61" s="19"/>
      <c r="I61" s="20"/>
    </row>
    <row r="62" spans="1:9">
      <c r="A62" s="15"/>
      <c r="B62" s="15"/>
      <c r="C62" s="27"/>
      <c r="D62" s="17"/>
      <c r="E62" s="20"/>
      <c r="F62" s="18"/>
      <c r="G62" s="23"/>
      <c r="H62" s="19"/>
      <c r="I62" s="20"/>
    </row>
    <row r="63" spans="1:9">
      <c r="A63" s="15"/>
      <c r="B63" s="15"/>
      <c r="C63" s="27"/>
      <c r="D63" s="17" t="s">
        <v>99</v>
      </c>
      <c r="E63" s="20" t="s">
        <v>109</v>
      </c>
      <c r="F63" s="17"/>
      <c r="G63" s="49"/>
      <c r="H63" s="19">
        <v>1000000000</v>
      </c>
      <c r="I63" s="20"/>
    </row>
    <row r="64" spans="1:9">
      <c r="A64" s="15"/>
      <c r="B64" s="15"/>
      <c r="C64" s="27"/>
      <c r="D64" s="17" t="s">
        <v>110</v>
      </c>
      <c r="E64" s="20"/>
      <c r="F64" s="17"/>
      <c r="G64" s="23"/>
      <c r="I64" s="20"/>
    </row>
    <row r="65" spans="1:9">
      <c r="A65" s="15"/>
      <c r="B65" s="15"/>
      <c r="C65" s="27"/>
      <c r="D65" s="17"/>
      <c r="F65" s="17"/>
      <c r="G65" s="23"/>
      <c r="H65" s="19"/>
      <c r="I65" s="20"/>
    </row>
    <row r="66" spans="1:9">
      <c r="A66" s="15"/>
      <c r="B66" s="15"/>
      <c r="C66" s="27"/>
      <c r="D66" s="17" t="s">
        <v>99</v>
      </c>
      <c r="E66" s="20" t="s">
        <v>111</v>
      </c>
      <c r="F66" s="17"/>
      <c r="G66" s="23"/>
      <c r="H66" s="19">
        <v>75000000</v>
      </c>
      <c r="I66" s="20"/>
    </row>
    <row r="67" spans="1:9">
      <c r="A67" s="15"/>
      <c r="B67" s="15"/>
      <c r="C67" s="27"/>
      <c r="D67" s="17" t="s">
        <v>92</v>
      </c>
      <c r="E67" s="17"/>
      <c r="F67" s="17"/>
      <c r="G67" s="23"/>
      <c r="H67" s="19"/>
      <c r="I67" s="20"/>
    </row>
    <row r="68" spans="1:9">
      <c r="A68" s="15"/>
      <c r="B68" s="15"/>
      <c r="C68" s="27"/>
      <c r="D68" s="17"/>
      <c r="E68" s="16"/>
      <c r="F68" s="17"/>
      <c r="G68" s="17"/>
      <c r="H68" s="19"/>
      <c r="I68" s="20"/>
    </row>
    <row r="69" spans="1:9">
      <c r="A69" s="15"/>
      <c r="B69" s="15"/>
      <c r="C69" s="27"/>
      <c r="D69" s="17" t="s">
        <v>99</v>
      </c>
      <c r="E69" s="24" t="s">
        <v>112</v>
      </c>
      <c r="F69" s="18"/>
      <c r="G69" s="17"/>
      <c r="H69" s="19">
        <v>15000000</v>
      </c>
      <c r="I69" s="20"/>
    </row>
    <row r="70" spans="1:9">
      <c r="A70" s="15"/>
      <c r="B70" s="15"/>
      <c r="C70" s="27"/>
      <c r="D70" s="17" t="s">
        <v>113</v>
      </c>
      <c r="E70" s="17"/>
      <c r="F70" s="25"/>
      <c r="G70" s="17"/>
      <c r="H70" s="50"/>
      <c r="I70" s="51"/>
    </row>
    <row r="71" spans="1:9">
      <c r="A71" s="34"/>
      <c r="B71" s="34"/>
      <c r="C71" s="52"/>
      <c r="D71" s="37"/>
      <c r="E71" s="37"/>
      <c r="F71" s="53"/>
      <c r="G71" s="37"/>
      <c r="H71" s="54"/>
      <c r="I71" s="55"/>
    </row>
    <row r="72" spans="1:9" ht="15.75" thickBot="1">
      <c r="A72" s="56" t="s">
        <v>57</v>
      </c>
      <c r="B72" s="1"/>
      <c r="C72" s="1"/>
      <c r="D72" s="1"/>
      <c r="E72" s="1"/>
      <c r="F72" s="1"/>
      <c r="G72" s="1"/>
      <c r="H72" s="45"/>
      <c r="I72" s="33"/>
    </row>
    <row r="73" spans="1:9" ht="17.25" thickTop="1" thickBot="1">
      <c r="A73" s="9" t="s">
        <v>10</v>
      </c>
      <c r="B73" s="9" t="s">
        <v>58</v>
      </c>
      <c r="C73" s="9" t="s">
        <v>12</v>
      </c>
      <c r="D73" s="9" t="s">
        <v>7</v>
      </c>
      <c r="E73" s="9" t="s">
        <v>48</v>
      </c>
      <c r="F73" s="9" t="s">
        <v>11</v>
      </c>
      <c r="G73" s="9" t="s">
        <v>45</v>
      </c>
      <c r="H73" s="10" t="s">
        <v>59</v>
      </c>
      <c r="I73" s="9" t="s">
        <v>60</v>
      </c>
    </row>
    <row r="74" spans="1:9" ht="16.5" thickTop="1">
      <c r="A74" s="13"/>
      <c r="B74" s="13"/>
      <c r="C74" s="13"/>
      <c r="D74" s="13"/>
      <c r="E74" s="13"/>
      <c r="F74" s="13"/>
      <c r="G74" s="13"/>
      <c r="H74" s="12"/>
      <c r="I74" s="11"/>
    </row>
    <row r="75" spans="1:9">
      <c r="A75" s="17"/>
      <c r="B75" s="17"/>
      <c r="C75" s="17"/>
      <c r="D75" s="17"/>
      <c r="E75" s="17"/>
      <c r="F75" s="18" t="s">
        <v>98</v>
      </c>
      <c r="G75" s="17"/>
      <c r="H75" s="19"/>
      <c r="I75" s="20"/>
    </row>
    <row r="76" spans="1:9" ht="30">
      <c r="A76" s="14">
        <v>2</v>
      </c>
      <c r="B76" s="57" t="s">
        <v>114</v>
      </c>
      <c r="C76" s="58" t="s">
        <v>115</v>
      </c>
      <c r="D76" s="59" t="s">
        <v>116</v>
      </c>
      <c r="E76" s="20" t="s">
        <v>117</v>
      </c>
      <c r="F76" s="17" t="s">
        <v>18</v>
      </c>
      <c r="G76" s="21"/>
      <c r="H76" s="22">
        <v>60000000</v>
      </c>
      <c r="I76" s="20"/>
    </row>
    <row r="77" spans="1:9">
      <c r="A77" s="15"/>
      <c r="B77" s="15" t="s">
        <v>118</v>
      </c>
      <c r="C77" s="16"/>
      <c r="D77" s="17"/>
      <c r="E77" s="17"/>
      <c r="F77" s="17" t="s">
        <v>24</v>
      </c>
      <c r="H77" s="19"/>
      <c r="I77" s="20"/>
    </row>
    <row r="78" spans="1:9">
      <c r="A78" s="15"/>
      <c r="B78" s="60"/>
      <c r="C78" s="16"/>
      <c r="D78" s="17" t="s">
        <v>116</v>
      </c>
      <c r="E78" s="20" t="s">
        <v>102</v>
      </c>
      <c r="F78" s="17" t="s">
        <v>19</v>
      </c>
      <c r="G78" s="23"/>
      <c r="H78" s="19">
        <v>450000000</v>
      </c>
      <c r="I78" s="20"/>
    </row>
    <row r="79" spans="1:9">
      <c r="A79" s="15"/>
      <c r="B79" s="60"/>
      <c r="C79" s="16"/>
      <c r="D79" s="61" t="s">
        <v>119</v>
      </c>
      <c r="E79" s="20"/>
      <c r="F79" s="17" t="s">
        <v>70</v>
      </c>
      <c r="G79" s="17"/>
      <c r="H79" s="19"/>
      <c r="I79" s="20"/>
    </row>
    <row r="80" spans="1:9">
      <c r="A80" s="15"/>
      <c r="B80" s="60"/>
      <c r="C80" s="16"/>
      <c r="D80" s="17"/>
      <c r="E80" s="20"/>
      <c r="F80" s="1"/>
      <c r="G80" s="23"/>
      <c r="H80" s="19"/>
      <c r="I80" s="20"/>
    </row>
    <row r="81" spans="1:9">
      <c r="A81" s="15"/>
      <c r="B81" s="60"/>
      <c r="C81" s="16"/>
      <c r="D81" s="17" t="s">
        <v>116</v>
      </c>
      <c r="E81" s="24" t="s">
        <v>69</v>
      </c>
      <c r="F81" s="26" t="s">
        <v>72</v>
      </c>
      <c r="G81" s="17"/>
      <c r="H81" s="19">
        <v>550000000</v>
      </c>
      <c r="I81" s="20"/>
    </row>
    <row r="82" spans="1:9">
      <c r="A82" s="15"/>
      <c r="B82" s="60"/>
      <c r="C82" s="16"/>
      <c r="D82" s="61" t="s">
        <v>120</v>
      </c>
      <c r="E82" s="16"/>
      <c r="F82" s="18"/>
      <c r="G82" s="17"/>
      <c r="I82" s="20"/>
    </row>
    <row r="83" spans="1:9">
      <c r="A83" s="15"/>
      <c r="B83" s="60"/>
      <c r="C83" s="16"/>
      <c r="D83" s="17"/>
      <c r="E83" s="17"/>
      <c r="F83" s="25"/>
      <c r="G83" s="17"/>
      <c r="I83" s="20"/>
    </row>
    <row r="84" spans="1:9">
      <c r="A84" s="15"/>
      <c r="B84" s="60"/>
      <c r="C84" s="16"/>
      <c r="D84" s="17" t="s">
        <v>116</v>
      </c>
      <c r="E84" s="33" t="s">
        <v>94</v>
      </c>
      <c r="F84" s="25"/>
      <c r="G84" s="17"/>
      <c r="H84" s="8">
        <v>1000000000</v>
      </c>
      <c r="I84" s="20"/>
    </row>
    <row r="85" spans="1:9">
      <c r="A85" s="15"/>
      <c r="B85" s="60"/>
      <c r="C85" s="16"/>
      <c r="D85" s="17" t="s">
        <v>121</v>
      </c>
      <c r="F85" s="18" t="s">
        <v>75</v>
      </c>
      <c r="G85" s="17"/>
      <c r="I85" s="20"/>
    </row>
    <row r="86" spans="1:9">
      <c r="A86" s="15"/>
      <c r="B86" s="60"/>
      <c r="C86" s="16"/>
      <c r="D86" s="17"/>
      <c r="F86" s="25"/>
      <c r="G86" s="17"/>
      <c r="H86" s="19"/>
      <c r="I86" s="20"/>
    </row>
    <row r="87" spans="1:9">
      <c r="A87" s="15"/>
      <c r="B87" s="60"/>
      <c r="C87" s="35"/>
      <c r="D87" s="37"/>
      <c r="E87" s="37"/>
      <c r="F87" s="2"/>
      <c r="G87" s="37"/>
      <c r="H87" s="38"/>
      <c r="I87" s="39"/>
    </row>
    <row r="88" spans="1:9">
      <c r="A88" s="15"/>
      <c r="B88" s="60"/>
      <c r="C88" s="16"/>
      <c r="D88" s="17"/>
      <c r="E88" s="17"/>
      <c r="F88" s="1"/>
      <c r="G88" s="17"/>
      <c r="H88" s="19"/>
      <c r="I88" s="20"/>
    </row>
    <row r="89" spans="1:9">
      <c r="A89" s="15"/>
      <c r="B89" s="60"/>
      <c r="C89" s="16"/>
      <c r="D89" s="17"/>
      <c r="E89" s="17"/>
      <c r="F89" s="18" t="s">
        <v>98</v>
      </c>
      <c r="G89" s="17"/>
      <c r="H89" s="19"/>
      <c r="I89" s="20"/>
    </row>
    <row r="90" spans="1:9">
      <c r="A90" s="15"/>
      <c r="B90" s="60"/>
      <c r="C90" s="16" t="s">
        <v>122</v>
      </c>
      <c r="D90" s="25" t="s">
        <v>123</v>
      </c>
      <c r="E90" s="48" t="s">
        <v>124</v>
      </c>
      <c r="F90" s="17" t="s">
        <v>18</v>
      </c>
      <c r="G90" s="17"/>
      <c r="H90" s="19">
        <v>3000000000</v>
      </c>
      <c r="I90" s="20"/>
    </row>
    <row r="91" spans="1:9">
      <c r="A91" s="15"/>
      <c r="B91" s="60"/>
      <c r="C91" s="16"/>
      <c r="D91" s="25" t="s">
        <v>125</v>
      </c>
      <c r="E91" s="20"/>
      <c r="F91" s="17" t="s">
        <v>24</v>
      </c>
      <c r="G91" s="17"/>
      <c r="H91" s="19"/>
      <c r="I91" s="20"/>
    </row>
    <row r="92" spans="1:9">
      <c r="A92" s="15"/>
      <c r="B92" s="60"/>
      <c r="C92" s="16"/>
      <c r="D92" s="17"/>
      <c r="E92" s="17"/>
      <c r="F92" s="17" t="s">
        <v>19</v>
      </c>
      <c r="G92" s="62"/>
      <c r="H92" s="19"/>
      <c r="I92" s="20"/>
    </row>
    <row r="93" spans="1:9">
      <c r="A93" s="15"/>
      <c r="B93" s="60"/>
      <c r="C93" s="16"/>
      <c r="D93" s="25" t="s">
        <v>126</v>
      </c>
      <c r="E93" s="24" t="s">
        <v>127</v>
      </c>
      <c r="F93" s="17" t="s">
        <v>70</v>
      </c>
      <c r="G93" s="63"/>
      <c r="H93" s="19">
        <v>1000000000</v>
      </c>
      <c r="I93" s="20"/>
    </row>
    <row r="94" spans="1:9">
      <c r="A94" s="15"/>
      <c r="B94" s="60"/>
      <c r="C94" s="16"/>
      <c r="D94" s="25" t="s">
        <v>128</v>
      </c>
      <c r="E94" s="16"/>
      <c r="G94" s="63"/>
      <c r="H94" s="19"/>
      <c r="I94" s="20"/>
    </row>
    <row r="95" spans="1:9">
      <c r="A95" s="15"/>
      <c r="B95" s="60"/>
      <c r="C95" s="16"/>
      <c r="D95" s="17"/>
      <c r="E95" s="17"/>
      <c r="F95" s="26" t="s">
        <v>72</v>
      </c>
      <c r="G95" s="17"/>
      <c r="H95" s="19"/>
      <c r="I95" s="20"/>
    </row>
    <row r="96" spans="1:9">
      <c r="A96" s="15"/>
      <c r="B96" s="60"/>
      <c r="C96" s="16"/>
      <c r="D96" s="25" t="s">
        <v>129</v>
      </c>
      <c r="E96" s="24" t="s">
        <v>130</v>
      </c>
      <c r="F96" s="18"/>
      <c r="G96" s="17"/>
      <c r="H96" s="19">
        <v>1500000000</v>
      </c>
      <c r="I96" s="20"/>
    </row>
    <row r="97" spans="1:9">
      <c r="A97" s="15"/>
      <c r="B97" s="60"/>
      <c r="C97" s="16"/>
      <c r="D97" s="25" t="s">
        <v>131</v>
      </c>
      <c r="E97" s="24"/>
      <c r="F97" s="25"/>
      <c r="G97" s="17"/>
      <c r="H97" s="19"/>
      <c r="I97" s="20"/>
    </row>
    <row r="98" spans="1:9">
      <c r="A98" s="15"/>
      <c r="B98" s="60"/>
      <c r="C98" s="16"/>
      <c r="D98" s="17"/>
      <c r="E98" s="17"/>
      <c r="F98" s="18" t="s">
        <v>75</v>
      </c>
      <c r="G98" s="17"/>
      <c r="H98" s="19"/>
      <c r="I98" s="20"/>
    </row>
    <row r="99" spans="1:9">
      <c r="A99" s="15"/>
      <c r="B99" s="60"/>
      <c r="C99" s="16"/>
      <c r="D99" s="17" t="s">
        <v>129</v>
      </c>
      <c r="E99" s="28" t="s">
        <v>132</v>
      </c>
      <c r="F99" s="17"/>
      <c r="G99" s="17"/>
      <c r="H99" s="19">
        <v>3000000000</v>
      </c>
      <c r="I99" s="20"/>
    </row>
    <row r="100" spans="1:9">
      <c r="A100" s="15"/>
      <c r="B100" s="60"/>
      <c r="C100" s="16"/>
      <c r="D100" s="17" t="s">
        <v>133</v>
      </c>
      <c r="E100" s="28"/>
      <c r="F100" s="17"/>
      <c r="G100" s="17"/>
      <c r="H100" s="19"/>
      <c r="I100" s="20"/>
    </row>
    <row r="101" spans="1:9">
      <c r="A101" s="15"/>
      <c r="B101" s="60"/>
      <c r="C101" s="16"/>
      <c r="D101" s="17"/>
      <c r="E101" s="17"/>
      <c r="F101" s="17"/>
      <c r="G101" s="17"/>
      <c r="H101" s="19"/>
      <c r="I101" s="20"/>
    </row>
    <row r="102" spans="1:9">
      <c r="A102" s="15"/>
      <c r="B102" s="60"/>
      <c r="C102" s="16"/>
      <c r="D102" s="25" t="s">
        <v>134</v>
      </c>
      <c r="E102" s="24" t="s">
        <v>135</v>
      </c>
      <c r="F102" s="17"/>
      <c r="G102" s="17"/>
      <c r="H102" s="19">
        <v>230000000</v>
      </c>
      <c r="I102" s="20"/>
    </row>
    <row r="103" spans="1:9">
      <c r="A103" s="15"/>
      <c r="B103" s="60"/>
      <c r="C103" s="16"/>
      <c r="D103" s="17" t="s">
        <v>136</v>
      </c>
      <c r="E103" s="24"/>
      <c r="F103" s="17"/>
      <c r="G103" s="17"/>
      <c r="H103" s="19"/>
      <c r="I103" s="20"/>
    </row>
    <row r="104" spans="1:9">
      <c r="A104" s="15"/>
      <c r="B104" s="60"/>
      <c r="C104" s="16"/>
      <c r="D104" s="17"/>
      <c r="E104" s="24"/>
      <c r="F104" s="17"/>
      <c r="G104" s="17"/>
      <c r="H104" s="19"/>
      <c r="I104" s="20"/>
    </row>
    <row r="105" spans="1:9">
      <c r="A105" s="15"/>
      <c r="B105" s="60"/>
      <c r="C105" s="16"/>
      <c r="D105" s="32" t="s">
        <v>129</v>
      </c>
      <c r="E105" s="24" t="s">
        <v>137</v>
      </c>
      <c r="F105" s="17"/>
      <c r="G105" s="17"/>
      <c r="H105" s="19">
        <v>150000000</v>
      </c>
      <c r="I105" s="20"/>
    </row>
    <row r="106" spans="1:9">
      <c r="A106" s="15"/>
      <c r="B106" s="60"/>
      <c r="C106" s="16"/>
      <c r="D106" s="32" t="s">
        <v>138</v>
      </c>
      <c r="E106" s="24"/>
      <c r="F106" s="17"/>
      <c r="G106" s="17"/>
      <c r="H106" s="19"/>
      <c r="I106" s="20"/>
    </row>
    <row r="107" spans="1:9">
      <c r="A107" s="15"/>
      <c r="B107" s="60"/>
      <c r="C107" s="16"/>
      <c r="D107" s="17"/>
      <c r="E107" s="24"/>
      <c r="F107" s="17"/>
      <c r="G107" s="17"/>
      <c r="H107" s="19"/>
      <c r="I107" s="20"/>
    </row>
    <row r="108" spans="1:9">
      <c r="A108" s="15"/>
      <c r="B108" s="60"/>
      <c r="C108" s="16"/>
      <c r="D108" s="32" t="s">
        <v>139</v>
      </c>
      <c r="E108" s="24" t="s">
        <v>105</v>
      </c>
      <c r="F108" s="17"/>
      <c r="G108" s="17"/>
      <c r="H108" s="19">
        <v>250000000</v>
      </c>
      <c r="I108" s="20"/>
    </row>
    <row r="109" spans="1:9">
      <c r="A109" s="15"/>
      <c r="B109" s="60"/>
      <c r="C109" s="16"/>
      <c r="D109" s="32" t="s">
        <v>140</v>
      </c>
      <c r="E109" s="24"/>
      <c r="F109" s="17"/>
      <c r="G109" s="17"/>
      <c r="H109" s="19"/>
      <c r="I109" s="20"/>
    </row>
    <row r="110" spans="1:9">
      <c r="A110" s="15"/>
      <c r="B110" s="60"/>
      <c r="C110" s="16"/>
      <c r="D110" s="17"/>
      <c r="E110" s="24"/>
      <c r="F110" s="17"/>
      <c r="G110" s="17"/>
      <c r="H110" s="19"/>
      <c r="I110" s="20"/>
    </row>
    <row r="111" spans="1:9">
      <c r="A111" s="15"/>
      <c r="B111" s="60"/>
      <c r="C111" s="16"/>
      <c r="D111" s="32" t="s">
        <v>129</v>
      </c>
      <c r="E111" s="24" t="s">
        <v>141</v>
      </c>
      <c r="F111" s="17"/>
      <c r="G111" s="17"/>
      <c r="H111" s="19">
        <v>100000000</v>
      </c>
      <c r="I111" s="20"/>
    </row>
    <row r="112" spans="1:9">
      <c r="A112" s="15"/>
      <c r="B112" s="60"/>
      <c r="C112" s="16"/>
      <c r="D112" s="32" t="s">
        <v>142</v>
      </c>
      <c r="E112" s="24"/>
      <c r="F112" s="17"/>
      <c r="G112" s="17"/>
      <c r="H112" s="19"/>
      <c r="I112" s="20"/>
    </row>
    <row r="113" spans="1:9">
      <c r="A113" s="15"/>
      <c r="B113" s="60"/>
      <c r="C113" s="16"/>
      <c r="D113" s="17"/>
      <c r="E113" s="24"/>
      <c r="F113" s="17"/>
      <c r="G113" s="17"/>
      <c r="H113" s="19"/>
      <c r="I113" s="20"/>
    </row>
    <row r="114" spans="1:9">
      <c r="A114" s="15"/>
      <c r="B114" s="60"/>
      <c r="C114" s="16"/>
      <c r="D114" s="32" t="s">
        <v>129</v>
      </c>
      <c r="E114" s="24" t="s">
        <v>143</v>
      </c>
      <c r="F114" s="17"/>
      <c r="G114" s="17"/>
      <c r="H114" s="19">
        <v>200000000</v>
      </c>
      <c r="I114" s="20"/>
    </row>
    <row r="115" spans="1:9">
      <c r="A115" s="15"/>
      <c r="B115" s="60"/>
      <c r="C115" s="16"/>
      <c r="D115" s="32" t="s">
        <v>128</v>
      </c>
      <c r="E115" s="24"/>
      <c r="F115" s="17"/>
      <c r="G115" s="17"/>
      <c r="H115" s="19"/>
      <c r="I115" s="20"/>
    </row>
    <row r="116" spans="1:9">
      <c r="A116" s="15"/>
      <c r="B116" s="60"/>
      <c r="C116" s="16"/>
      <c r="D116" s="32"/>
      <c r="E116" s="24"/>
      <c r="F116" s="17"/>
      <c r="G116" s="17"/>
      <c r="H116" s="19"/>
      <c r="I116" s="20"/>
    </row>
    <row r="117" spans="1:9">
      <c r="A117" s="15"/>
      <c r="B117" s="60"/>
      <c r="C117" s="16"/>
      <c r="D117" s="32" t="s">
        <v>144</v>
      </c>
      <c r="E117" s="24" t="s">
        <v>145</v>
      </c>
      <c r="F117" s="17"/>
      <c r="G117" s="17"/>
      <c r="H117" s="19">
        <v>500000000</v>
      </c>
      <c r="I117" s="20"/>
    </row>
    <row r="118" spans="1:9">
      <c r="A118" s="15"/>
      <c r="B118" s="60"/>
      <c r="C118" s="16"/>
      <c r="D118" s="32" t="s">
        <v>146</v>
      </c>
      <c r="E118" s="24"/>
      <c r="F118" s="17"/>
      <c r="G118" s="17"/>
      <c r="H118" s="19"/>
      <c r="I118" s="20"/>
    </row>
    <row r="119" spans="1:9">
      <c r="A119" s="15"/>
      <c r="B119" s="60"/>
      <c r="C119" s="35"/>
      <c r="D119" s="64"/>
      <c r="E119" s="5"/>
      <c r="F119" s="37"/>
      <c r="G119" s="37"/>
      <c r="H119" s="38"/>
      <c r="I119" s="39"/>
    </row>
    <row r="120" spans="1:9">
      <c r="A120" s="15"/>
      <c r="B120" s="60"/>
      <c r="C120" s="16"/>
      <c r="D120" s="32"/>
      <c r="E120" s="24"/>
      <c r="F120" s="17"/>
      <c r="G120" s="17"/>
      <c r="H120" s="19"/>
      <c r="I120" s="20"/>
    </row>
    <row r="121" spans="1:9">
      <c r="A121" s="15"/>
      <c r="B121" s="60"/>
      <c r="C121" s="16"/>
      <c r="D121" s="17"/>
      <c r="E121" s="24"/>
      <c r="F121" s="18" t="s">
        <v>98</v>
      </c>
      <c r="G121" s="17"/>
      <c r="H121" s="19"/>
      <c r="I121" s="20"/>
    </row>
    <row r="122" spans="1:9" ht="30">
      <c r="A122" s="15"/>
      <c r="B122" s="60"/>
      <c r="C122" s="27" t="s">
        <v>147</v>
      </c>
      <c r="D122" s="32" t="s">
        <v>118</v>
      </c>
      <c r="E122" s="24" t="s">
        <v>148</v>
      </c>
      <c r="F122" s="17" t="s">
        <v>18</v>
      </c>
      <c r="G122" s="19">
        <v>3000000000</v>
      </c>
      <c r="H122" s="19">
        <v>3000000000</v>
      </c>
      <c r="I122" s="20"/>
    </row>
    <row r="123" spans="1:9">
      <c r="A123" s="15"/>
      <c r="B123" s="60"/>
      <c r="C123" s="16"/>
      <c r="D123" s="32" t="s">
        <v>149</v>
      </c>
      <c r="E123" s="24"/>
      <c r="F123" s="17" t="s">
        <v>24</v>
      </c>
      <c r="G123" s="17"/>
      <c r="H123" s="19"/>
      <c r="I123" s="20"/>
    </row>
    <row r="124" spans="1:9">
      <c r="A124" s="15"/>
      <c r="B124" s="60"/>
      <c r="C124" s="16"/>
      <c r="D124" s="17"/>
      <c r="E124" s="24"/>
      <c r="F124" s="17" t="s">
        <v>19</v>
      </c>
      <c r="G124" s="17"/>
      <c r="H124" s="19"/>
      <c r="I124" s="20"/>
    </row>
    <row r="125" spans="1:9">
      <c r="A125" s="15"/>
      <c r="B125" s="60"/>
      <c r="C125" s="16"/>
      <c r="D125" s="17"/>
      <c r="E125" s="24"/>
      <c r="F125" s="17" t="s">
        <v>70</v>
      </c>
      <c r="G125" s="17"/>
      <c r="H125" s="19"/>
      <c r="I125" s="20"/>
    </row>
    <row r="126" spans="1:9">
      <c r="A126" s="15"/>
      <c r="B126" s="60"/>
      <c r="C126" s="16"/>
      <c r="D126" s="17"/>
      <c r="E126" s="24"/>
      <c r="F126" s="1"/>
      <c r="G126" s="17"/>
      <c r="H126" s="19"/>
      <c r="I126" s="20"/>
    </row>
    <row r="127" spans="1:9">
      <c r="A127" s="15"/>
      <c r="B127" s="60"/>
      <c r="C127" s="16"/>
      <c r="D127" s="17"/>
      <c r="E127" s="24"/>
      <c r="F127" s="26" t="s">
        <v>72</v>
      </c>
      <c r="G127" s="17"/>
      <c r="H127" s="19"/>
      <c r="I127" s="20"/>
    </row>
    <row r="128" spans="1:9">
      <c r="A128" s="15"/>
      <c r="B128" s="60"/>
      <c r="C128" s="16"/>
      <c r="D128" s="17"/>
      <c r="E128" s="24"/>
      <c r="F128" s="26"/>
      <c r="G128" s="17"/>
      <c r="H128" s="19"/>
      <c r="I128" s="20"/>
    </row>
    <row r="129" spans="1:9">
      <c r="A129" s="15"/>
      <c r="B129" s="60"/>
      <c r="C129" s="16"/>
      <c r="D129" s="17"/>
      <c r="E129" s="24"/>
      <c r="F129" s="18"/>
      <c r="G129" s="17"/>
      <c r="H129" s="19"/>
      <c r="I129" s="20"/>
    </row>
    <row r="130" spans="1:9">
      <c r="A130" s="15"/>
      <c r="B130" s="60"/>
      <c r="C130" s="16"/>
      <c r="D130" s="17"/>
      <c r="E130" s="24"/>
      <c r="F130" s="18" t="s">
        <v>75</v>
      </c>
      <c r="G130" s="17"/>
      <c r="H130" s="19"/>
      <c r="I130" s="20"/>
    </row>
    <row r="131" spans="1:9">
      <c r="A131" s="15"/>
      <c r="B131" s="60"/>
      <c r="C131" s="16"/>
      <c r="D131" s="17"/>
      <c r="E131" s="24"/>
      <c r="F131" s="18"/>
      <c r="G131" s="17"/>
      <c r="H131" s="19"/>
      <c r="I131" s="20"/>
    </row>
    <row r="132" spans="1:9">
      <c r="A132" s="34"/>
      <c r="B132" s="65"/>
      <c r="C132" s="35"/>
      <c r="D132" s="37"/>
      <c r="E132" s="5"/>
      <c r="F132" s="37"/>
      <c r="G132" s="37"/>
      <c r="H132" s="38"/>
      <c r="I132" s="39"/>
    </row>
    <row r="133" spans="1:9">
      <c r="A133" s="66"/>
      <c r="B133" s="67"/>
      <c r="C133" s="68"/>
      <c r="D133" s="1"/>
      <c r="E133" s="69"/>
      <c r="F133" s="1"/>
      <c r="G133" s="1"/>
      <c r="H133" s="45"/>
      <c r="I133" s="33"/>
    </row>
    <row r="134" spans="1:9" ht="15.75" thickBot="1">
      <c r="A134" s="56" t="s">
        <v>57</v>
      </c>
      <c r="B134" s="1"/>
      <c r="C134" s="1"/>
      <c r="D134" s="1"/>
      <c r="E134" s="1"/>
      <c r="F134" s="1"/>
      <c r="G134" s="1"/>
      <c r="H134" s="45"/>
      <c r="I134" s="33"/>
    </row>
    <row r="135" spans="1:9" ht="17.25" thickTop="1" thickBot="1">
      <c r="A135" s="9" t="s">
        <v>10</v>
      </c>
      <c r="B135" s="9" t="s">
        <v>58</v>
      </c>
      <c r="C135" s="9" t="s">
        <v>12</v>
      </c>
      <c r="D135" s="11" t="s">
        <v>7</v>
      </c>
      <c r="E135" s="11" t="s">
        <v>48</v>
      </c>
      <c r="F135" s="11" t="s">
        <v>11</v>
      </c>
      <c r="G135" s="11" t="s">
        <v>45</v>
      </c>
      <c r="H135" s="12" t="s">
        <v>59</v>
      </c>
      <c r="I135" s="11" t="s">
        <v>60</v>
      </c>
    </row>
    <row r="136" spans="1:9" ht="16.5" thickTop="1">
      <c r="A136" s="13"/>
      <c r="B136" s="13"/>
      <c r="C136" s="13"/>
      <c r="D136" s="11"/>
      <c r="E136" s="11"/>
      <c r="F136" s="11"/>
      <c r="G136" s="11"/>
      <c r="H136" s="12"/>
      <c r="I136" s="11"/>
    </row>
    <row r="137" spans="1:9">
      <c r="A137" s="15"/>
      <c r="B137" s="60"/>
      <c r="C137" s="16"/>
      <c r="D137" s="25"/>
      <c r="E137" s="24"/>
      <c r="F137" s="70" t="s">
        <v>61</v>
      </c>
      <c r="G137" s="17"/>
      <c r="H137" s="19"/>
      <c r="I137" s="20"/>
    </row>
    <row r="138" spans="1:9" ht="45">
      <c r="A138" s="14">
        <v>3</v>
      </c>
      <c r="B138" s="60" t="s">
        <v>150</v>
      </c>
      <c r="C138" s="16" t="s">
        <v>151</v>
      </c>
      <c r="D138" s="25" t="s">
        <v>152</v>
      </c>
      <c r="E138" s="24" t="s">
        <v>153</v>
      </c>
      <c r="F138" s="17" t="s">
        <v>18</v>
      </c>
      <c r="G138" s="17"/>
      <c r="H138" s="19">
        <v>3000000000</v>
      </c>
      <c r="I138" s="20" t="s">
        <v>66</v>
      </c>
    </row>
    <row r="139" spans="1:9">
      <c r="A139" s="15"/>
      <c r="B139" s="60"/>
      <c r="C139" s="16"/>
      <c r="D139" s="17"/>
      <c r="E139" s="17"/>
      <c r="F139" s="17" t="s">
        <v>24</v>
      </c>
      <c r="G139" s="17"/>
      <c r="H139" s="19"/>
      <c r="I139" s="20"/>
    </row>
    <row r="140" spans="1:9" ht="30">
      <c r="A140" s="15"/>
      <c r="B140" s="60"/>
      <c r="C140" s="16"/>
      <c r="D140" s="25" t="s">
        <v>154</v>
      </c>
      <c r="E140" s="24" t="s">
        <v>155</v>
      </c>
      <c r="F140" s="17" t="s">
        <v>19</v>
      </c>
      <c r="G140" s="62"/>
      <c r="H140" s="19">
        <v>1000000000</v>
      </c>
      <c r="I140" s="20" t="s">
        <v>81</v>
      </c>
    </row>
    <row r="141" spans="1:9">
      <c r="A141" s="15"/>
      <c r="B141" s="60"/>
      <c r="C141" s="16"/>
      <c r="D141" s="17"/>
      <c r="E141" s="24"/>
      <c r="F141" s="17" t="s">
        <v>70</v>
      </c>
      <c r="G141" s="23"/>
      <c r="H141" s="19"/>
      <c r="I141" s="20"/>
    </row>
    <row r="142" spans="1:9">
      <c r="A142" s="15"/>
      <c r="B142" s="60"/>
      <c r="C142" s="16"/>
      <c r="D142" s="17" t="s">
        <v>151</v>
      </c>
      <c r="E142" s="20" t="s">
        <v>156</v>
      </c>
      <c r="G142" s="23"/>
      <c r="H142" s="19">
        <v>1000000000</v>
      </c>
      <c r="I142" s="20" t="s">
        <v>157</v>
      </c>
    </row>
    <row r="143" spans="1:9">
      <c r="A143" s="15"/>
      <c r="B143" s="60"/>
      <c r="C143" s="16"/>
      <c r="D143" s="17"/>
      <c r="E143" s="24"/>
      <c r="F143" s="26" t="s">
        <v>72</v>
      </c>
      <c r="G143" s="17"/>
      <c r="H143" s="19"/>
      <c r="I143" s="20"/>
    </row>
    <row r="144" spans="1:9">
      <c r="A144" s="15"/>
      <c r="B144" s="60"/>
      <c r="C144" s="16"/>
      <c r="D144" s="17" t="s">
        <v>158</v>
      </c>
      <c r="E144" s="24" t="s">
        <v>159</v>
      </c>
      <c r="F144" s="18"/>
      <c r="G144" s="17"/>
      <c r="H144" s="19">
        <v>1000000000</v>
      </c>
      <c r="I144" s="20"/>
    </row>
    <row r="145" spans="1:9">
      <c r="A145" s="15"/>
      <c r="B145" s="60"/>
      <c r="C145" s="16"/>
      <c r="D145" s="17" t="s">
        <v>160</v>
      </c>
      <c r="E145" s="24"/>
      <c r="F145" s="18" t="s">
        <v>75</v>
      </c>
      <c r="G145" s="17"/>
      <c r="H145" s="19"/>
      <c r="I145" s="20"/>
    </row>
    <row r="146" spans="1:9">
      <c r="A146" s="15"/>
      <c r="B146" s="60"/>
      <c r="C146" s="16"/>
      <c r="D146" s="17"/>
      <c r="E146" s="24"/>
      <c r="F146" s="18"/>
      <c r="G146" s="17"/>
      <c r="H146" s="19"/>
      <c r="I146" s="20"/>
    </row>
    <row r="147" spans="1:9">
      <c r="A147" s="15"/>
      <c r="B147" s="60"/>
      <c r="C147" s="35"/>
      <c r="D147" s="37"/>
      <c r="E147" s="5"/>
      <c r="F147" s="37"/>
      <c r="G147" s="37"/>
      <c r="H147" s="38"/>
      <c r="I147" s="39"/>
    </row>
    <row r="148" spans="1:9">
      <c r="A148" s="15"/>
      <c r="B148" s="60"/>
      <c r="C148" s="16"/>
      <c r="D148" s="17"/>
      <c r="E148" s="24"/>
      <c r="F148" s="70"/>
      <c r="G148" s="17"/>
      <c r="H148" s="19"/>
      <c r="I148" s="20"/>
    </row>
    <row r="149" spans="1:9">
      <c r="A149" s="15"/>
      <c r="B149" s="60"/>
      <c r="C149" s="16"/>
      <c r="D149" s="41"/>
      <c r="E149" s="20"/>
      <c r="F149" s="70" t="s">
        <v>61</v>
      </c>
      <c r="G149" s="17"/>
      <c r="H149" s="19"/>
      <c r="I149" s="20"/>
    </row>
    <row r="150" spans="1:9">
      <c r="A150" s="15"/>
      <c r="B150" s="60"/>
      <c r="C150" s="16" t="s">
        <v>161</v>
      </c>
      <c r="D150" s="17" t="s">
        <v>162</v>
      </c>
      <c r="E150" s="24" t="s">
        <v>163</v>
      </c>
      <c r="F150" s="17" t="s">
        <v>18</v>
      </c>
      <c r="G150" s="17"/>
      <c r="H150" s="19">
        <v>1000000000</v>
      </c>
      <c r="I150" s="20"/>
    </row>
    <row r="151" spans="1:9">
      <c r="A151" s="15"/>
      <c r="B151" s="60"/>
      <c r="C151" s="16"/>
      <c r="D151" s="17"/>
      <c r="E151" s="24"/>
      <c r="F151" s="17"/>
      <c r="G151" s="17"/>
      <c r="H151" s="19"/>
      <c r="I151" s="20"/>
    </row>
    <row r="152" spans="1:9">
      <c r="A152" s="15"/>
      <c r="B152" s="60"/>
      <c r="C152" s="16"/>
      <c r="D152" s="17" t="s">
        <v>161</v>
      </c>
      <c r="E152" s="24" t="s">
        <v>159</v>
      </c>
      <c r="F152" s="17"/>
      <c r="G152" s="17"/>
      <c r="H152" s="19">
        <v>100000000</v>
      </c>
      <c r="I152" s="20"/>
    </row>
    <row r="153" spans="1:9">
      <c r="A153" s="15"/>
      <c r="B153" s="60"/>
      <c r="C153" s="16"/>
      <c r="D153" s="17" t="s">
        <v>164</v>
      </c>
      <c r="E153" s="24"/>
      <c r="F153" s="17"/>
      <c r="G153" s="17"/>
      <c r="H153" s="19"/>
      <c r="I153" s="20"/>
    </row>
    <row r="154" spans="1:9">
      <c r="A154" s="15"/>
      <c r="B154" s="60"/>
      <c r="C154" s="16"/>
      <c r="D154" s="17"/>
      <c r="E154" s="17"/>
      <c r="F154" s="17" t="s">
        <v>24</v>
      </c>
      <c r="G154" s="17"/>
      <c r="H154" s="19"/>
      <c r="I154" s="20"/>
    </row>
    <row r="155" spans="1:9">
      <c r="A155" s="15"/>
      <c r="B155" s="60"/>
      <c r="C155" s="16"/>
      <c r="D155" s="25" t="s">
        <v>165</v>
      </c>
      <c r="E155" s="20" t="s">
        <v>166</v>
      </c>
      <c r="F155" s="17" t="s">
        <v>19</v>
      </c>
      <c r="G155" s="17"/>
      <c r="H155" s="19">
        <v>1000000000</v>
      </c>
      <c r="I155" s="20"/>
    </row>
    <row r="156" spans="1:9">
      <c r="A156" s="15"/>
      <c r="B156" s="60"/>
      <c r="C156" s="16"/>
      <c r="D156" s="17" t="s">
        <v>167</v>
      </c>
      <c r="E156" s="20"/>
      <c r="F156" s="17" t="s">
        <v>70</v>
      </c>
      <c r="G156" s="17"/>
      <c r="H156" s="19"/>
      <c r="I156" s="20"/>
    </row>
    <row r="157" spans="1:9">
      <c r="A157" s="15"/>
      <c r="B157" s="60"/>
      <c r="C157" s="16"/>
      <c r="D157" s="17"/>
      <c r="E157" s="20"/>
      <c r="G157" s="17"/>
      <c r="H157" s="19"/>
      <c r="I157" s="20"/>
    </row>
    <row r="158" spans="1:9">
      <c r="A158" s="15"/>
      <c r="B158" s="60"/>
      <c r="C158" s="16"/>
      <c r="D158" s="47"/>
      <c r="E158" s="20"/>
      <c r="F158" s="26" t="s">
        <v>72</v>
      </c>
      <c r="G158" s="17"/>
      <c r="H158" s="19"/>
      <c r="I158" s="20"/>
    </row>
    <row r="159" spans="1:9">
      <c r="A159" s="15"/>
      <c r="B159" s="60"/>
      <c r="C159" s="16"/>
      <c r="D159" s="32"/>
      <c r="E159" s="20"/>
      <c r="F159" s="18"/>
      <c r="G159" s="17"/>
      <c r="H159" s="19"/>
      <c r="I159" s="20"/>
    </row>
    <row r="160" spans="1:9">
      <c r="A160" s="15"/>
      <c r="B160" s="60"/>
      <c r="C160" s="16"/>
      <c r="D160" s="17"/>
      <c r="E160" s="20"/>
      <c r="F160" s="25"/>
      <c r="G160" s="17"/>
      <c r="H160" s="19"/>
      <c r="I160" s="20"/>
    </row>
    <row r="161" spans="1:9">
      <c r="A161" s="15"/>
      <c r="B161" s="60"/>
      <c r="C161" s="16"/>
      <c r="D161" s="25"/>
      <c r="E161" s="20"/>
      <c r="F161" s="18" t="s">
        <v>75</v>
      </c>
      <c r="G161" s="17"/>
      <c r="H161" s="19"/>
      <c r="I161" s="20"/>
    </row>
    <row r="162" spans="1:9">
      <c r="A162" s="15"/>
      <c r="B162" s="60"/>
      <c r="C162" s="16"/>
      <c r="D162" s="25"/>
      <c r="E162" s="20"/>
      <c r="F162" s="17"/>
      <c r="G162" s="17"/>
      <c r="H162" s="19"/>
      <c r="I162" s="20"/>
    </row>
    <row r="163" spans="1:9" ht="15.75" thickBot="1">
      <c r="A163" s="71"/>
      <c r="B163" s="72"/>
      <c r="C163" s="73"/>
      <c r="D163" s="74"/>
      <c r="E163" s="74"/>
      <c r="F163" s="74"/>
      <c r="G163" s="74"/>
      <c r="H163" s="75"/>
      <c r="I163" s="76"/>
    </row>
    <row r="164" spans="1:9" ht="16.5" thickTop="1" thickBot="1">
      <c r="A164" s="56" t="s">
        <v>57</v>
      </c>
    </row>
    <row r="165" spans="1:9" ht="17.25" thickTop="1" thickBot="1">
      <c r="A165" s="9" t="s">
        <v>10</v>
      </c>
      <c r="B165" s="9" t="s">
        <v>58</v>
      </c>
      <c r="C165" s="9" t="s">
        <v>12</v>
      </c>
      <c r="D165" s="9" t="s">
        <v>7</v>
      </c>
      <c r="E165" s="9" t="s">
        <v>48</v>
      </c>
      <c r="F165" s="9" t="s">
        <v>11</v>
      </c>
      <c r="G165" s="9" t="s">
        <v>45</v>
      </c>
      <c r="H165" s="10" t="s">
        <v>59</v>
      </c>
      <c r="I165" s="9" t="s">
        <v>60</v>
      </c>
    </row>
    <row r="166" spans="1:9" ht="16.5" thickTop="1">
      <c r="A166" s="11"/>
      <c r="B166" s="11"/>
      <c r="C166" s="11"/>
      <c r="D166" s="11"/>
      <c r="E166" s="11"/>
      <c r="F166" s="11"/>
      <c r="G166" s="11"/>
      <c r="H166" s="12"/>
      <c r="I166" s="11"/>
    </row>
    <row r="167" spans="1:9" ht="15" customHeight="1">
      <c r="A167" s="414">
        <v>4</v>
      </c>
      <c r="B167" s="416" t="s">
        <v>168</v>
      </c>
      <c r="D167" s="16"/>
      <c r="E167" s="27"/>
      <c r="F167" s="18" t="s">
        <v>98</v>
      </c>
      <c r="G167" s="16"/>
      <c r="H167" s="31"/>
      <c r="I167" s="24"/>
    </row>
    <row r="168" spans="1:9" ht="30">
      <c r="A168" s="414"/>
      <c r="B168" s="416"/>
      <c r="C168" s="27" t="s">
        <v>169</v>
      </c>
      <c r="D168" s="17" t="s">
        <v>170</v>
      </c>
      <c r="E168" s="25" t="s">
        <v>171</v>
      </c>
      <c r="F168" s="17" t="s">
        <v>18</v>
      </c>
      <c r="G168" s="62"/>
      <c r="H168" s="19">
        <v>1000000000</v>
      </c>
      <c r="I168" s="20"/>
    </row>
    <row r="169" spans="1:9">
      <c r="A169" s="414"/>
      <c r="B169" s="416"/>
      <c r="C169" s="27"/>
      <c r="D169" s="77"/>
      <c r="E169" s="25"/>
      <c r="F169" s="17" t="s">
        <v>24</v>
      </c>
      <c r="G169" s="23"/>
      <c r="H169" s="19"/>
      <c r="I169" s="24"/>
    </row>
    <row r="170" spans="1:9">
      <c r="A170" s="414"/>
      <c r="B170" s="416"/>
      <c r="C170" s="27"/>
      <c r="D170" s="16" t="s">
        <v>172</v>
      </c>
      <c r="E170" s="25" t="s">
        <v>173</v>
      </c>
      <c r="F170" s="17" t="s">
        <v>19</v>
      </c>
      <c r="G170" s="63"/>
      <c r="H170" s="19">
        <v>50000000</v>
      </c>
      <c r="I170" s="20"/>
    </row>
    <row r="171" spans="1:9">
      <c r="A171" s="414"/>
      <c r="B171" s="416"/>
      <c r="C171" s="27"/>
      <c r="D171" s="16"/>
      <c r="E171" s="25"/>
      <c r="F171" s="17" t="s">
        <v>70</v>
      </c>
      <c r="G171" s="1"/>
      <c r="H171" s="31"/>
      <c r="I171" s="20"/>
    </row>
    <row r="172" spans="1:9">
      <c r="A172" s="414"/>
      <c r="B172" s="416"/>
      <c r="C172" s="27"/>
      <c r="D172" s="16"/>
      <c r="E172" s="25"/>
      <c r="F172" s="17"/>
      <c r="G172" s="1"/>
      <c r="H172" s="31"/>
      <c r="I172" s="20"/>
    </row>
    <row r="173" spans="1:9">
      <c r="A173" s="414"/>
      <c r="B173" s="416"/>
      <c r="C173" s="27"/>
      <c r="D173" s="17"/>
      <c r="F173" s="26" t="s">
        <v>72</v>
      </c>
      <c r="G173" s="1"/>
      <c r="H173" s="31"/>
      <c r="I173" s="20"/>
    </row>
    <row r="174" spans="1:9">
      <c r="A174" s="414"/>
      <c r="B174" s="416"/>
      <c r="C174" s="27"/>
      <c r="D174" s="16"/>
      <c r="E174" s="25"/>
      <c r="F174" s="18"/>
      <c r="G174" s="1"/>
      <c r="H174" s="31"/>
      <c r="I174" s="20"/>
    </row>
    <row r="175" spans="1:9">
      <c r="A175" s="414"/>
      <c r="B175" s="416"/>
      <c r="C175" s="27"/>
      <c r="D175" s="16"/>
      <c r="E175" s="25"/>
      <c r="F175" s="25"/>
      <c r="G175" s="1"/>
      <c r="H175" s="31"/>
      <c r="I175" s="20"/>
    </row>
    <row r="176" spans="1:9">
      <c r="A176" s="414"/>
      <c r="B176" s="416"/>
      <c r="C176" s="27"/>
      <c r="D176" s="16"/>
      <c r="E176" s="25"/>
      <c r="F176" s="18" t="s">
        <v>75</v>
      </c>
      <c r="G176" s="1"/>
      <c r="H176" s="31"/>
      <c r="I176" s="20"/>
    </row>
    <row r="177" spans="1:9">
      <c r="A177" s="414"/>
      <c r="B177" s="416"/>
      <c r="C177" s="27"/>
      <c r="D177" s="16"/>
      <c r="E177" s="25"/>
      <c r="F177" s="17"/>
      <c r="G177" s="1"/>
      <c r="H177" s="31"/>
      <c r="I177" s="20"/>
    </row>
    <row r="178" spans="1:9">
      <c r="A178" s="414"/>
      <c r="B178" s="416"/>
      <c r="C178" s="27"/>
      <c r="D178" s="16"/>
      <c r="E178" s="25"/>
      <c r="F178" s="17"/>
      <c r="G178" s="1"/>
      <c r="H178" s="31"/>
      <c r="I178" s="20"/>
    </row>
    <row r="179" spans="1:9">
      <c r="A179" s="414"/>
      <c r="B179" s="416"/>
      <c r="C179" s="27"/>
      <c r="D179" s="16"/>
      <c r="E179" s="25"/>
      <c r="F179" s="17"/>
      <c r="G179" s="1"/>
      <c r="H179" s="31"/>
      <c r="I179" s="20"/>
    </row>
    <row r="180" spans="1:9">
      <c r="A180" s="414"/>
      <c r="B180" s="416"/>
      <c r="C180" s="52"/>
      <c r="D180" s="35"/>
      <c r="E180" s="53"/>
      <c r="F180" s="2"/>
      <c r="G180" s="37"/>
      <c r="H180" s="38"/>
      <c r="I180" s="39"/>
    </row>
    <row r="181" spans="1:9">
      <c r="A181" s="414"/>
      <c r="B181" s="416"/>
      <c r="C181" s="27"/>
      <c r="D181" s="16"/>
      <c r="E181" s="25"/>
      <c r="G181" s="17"/>
      <c r="H181" s="19"/>
      <c r="I181" s="20"/>
    </row>
    <row r="182" spans="1:9">
      <c r="A182" s="414"/>
      <c r="B182" s="416"/>
      <c r="C182" s="27"/>
      <c r="D182" s="17"/>
      <c r="E182" s="17"/>
      <c r="F182" s="18" t="s">
        <v>98</v>
      </c>
      <c r="G182" s="17"/>
      <c r="H182" s="19"/>
      <c r="I182" s="20"/>
    </row>
    <row r="183" spans="1:9" ht="30">
      <c r="A183" s="414"/>
      <c r="B183" s="416"/>
      <c r="C183" s="27" t="s">
        <v>174</v>
      </c>
      <c r="D183" s="16" t="s">
        <v>175</v>
      </c>
      <c r="E183" s="25" t="s">
        <v>176</v>
      </c>
      <c r="F183" s="17" t="s">
        <v>18</v>
      </c>
      <c r="G183" s="17"/>
      <c r="H183" s="29">
        <v>50000000</v>
      </c>
      <c r="I183" s="24"/>
    </row>
    <row r="184" spans="1:9">
      <c r="A184" s="414"/>
      <c r="B184" s="416"/>
      <c r="C184" s="27"/>
      <c r="D184" s="17"/>
      <c r="E184" s="17"/>
      <c r="F184" s="17" t="s">
        <v>24</v>
      </c>
      <c r="G184" s="17"/>
      <c r="H184" s="19"/>
      <c r="I184" s="20"/>
    </row>
    <row r="185" spans="1:9">
      <c r="A185" s="414"/>
      <c r="B185" s="416"/>
      <c r="C185" s="27"/>
      <c r="D185" s="17"/>
      <c r="E185" s="17"/>
      <c r="F185" s="17" t="s">
        <v>19</v>
      </c>
      <c r="G185" s="17"/>
      <c r="H185" s="19"/>
      <c r="I185" s="20"/>
    </row>
    <row r="186" spans="1:9">
      <c r="A186" s="414"/>
      <c r="B186" s="416"/>
      <c r="C186" s="27"/>
      <c r="D186" s="17"/>
      <c r="E186" s="17"/>
      <c r="F186" s="17" t="s">
        <v>70</v>
      </c>
      <c r="G186" s="17"/>
      <c r="H186" s="19"/>
      <c r="I186" s="20"/>
    </row>
    <row r="187" spans="1:9">
      <c r="A187" s="414"/>
      <c r="B187" s="416"/>
      <c r="C187" s="27"/>
      <c r="D187" s="17"/>
      <c r="E187" s="17"/>
      <c r="F187" s="17"/>
      <c r="G187" s="17"/>
      <c r="H187" s="19"/>
      <c r="I187" s="20"/>
    </row>
    <row r="188" spans="1:9">
      <c r="A188" s="414"/>
      <c r="B188" s="416"/>
      <c r="C188" s="27"/>
      <c r="D188" s="17"/>
      <c r="E188" s="17"/>
      <c r="F188" s="26" t="s">
        <v>72</v>
      </c>
      <c r="G188" s="17"/>
      <c r="H188" s="19"/>
      <c r="I188" s="20"/>
    </row>
    <row r="189" spans="1:9">
      <c r="A189" s="414"/>
      <c r="B189" s="416"/>
      <c r="C189" s="27"/>
      <c r="D189" s="17"/>
      <c r="E189" s="17"/>
      <c r="F189" s="18"/>
      <c r="G189" s="17"/>
      <c r="H189" s="19"/>
      <c r="I189" s="20"/>
    </row>
    <row r="190" spans="1:9" ht="15" customHeight="1">
      <c r="A190" s="414"/>
      <c r="B190" s="416"/>
      <c r="C190" s="27"/>
      <c r="D190" s="17"/>
      <c r="E190" s="17"/>
      <c r="F190" s="25"/>
      <c r="G190" s="17"/>
      <c r="H190" s="19"/>
      <c r="I190" s="20"/>
    </row>
    <row r="191" spans="1:9">
      <c r="A191" s="414"/>
      <c r="B191" s="416"/>
      <c r="C191" s="27"/>
      <c r="D191" s="16"/>
      <c r="E191" s="25"/>
      <c r="F191" s="18" t="s">
        <v>75</v>
      </c>
      <c r="G191" s="17"/>
      <c r="H191" s="31"/>
      <c r="I191" s="24"/>
    </row>
    <row r="192" spans="1:9">
      <c r="A192" s="414"/>
      <c r="B192" s="416"/>
      <c r="C192" s="27"/>
      <c r="D192" s="17"/>
      <c r="E192" s="17"/>
      <c r="F192" s="25"/>
      <c r="G192" s="17"/>
      <c r="H192" s="19"/>
      <c r="I192" s="20"/>
    </row>
    <row r="193" spans="1:9">
      <c r="A193" s="414"/>
      <c r="B193" s="416"/>
      <c r="C193" s="27"/>
      <c r="D193" s="17"/>
      <c r="E193" s="20"/>
      <c r="F193" s="25"/>
      <c r="G193" s="17"/>
      <c r="H193" s="19"/>
      <c r="I193" s="20"/>
    </row>
    <row r="194" spans="1:9" ht="15.75" thickBot="1">
      <c r="A194" s="415"/>
      <c r="B194" s="417"/>
      <c r="C194" s="78"/>
      <c r="D194" s="74"/>
      <c r="E194" s="74"/>
      <c r="F194" s="74"/>
      <c r="G194" s="74"/>
      <c r="H194" s="75"/>
      <c r="I194" s="76"/>
    </row>
    <row r="195" spans="1:9" ht="16.5" thickTop="1" thickBot="1">
      <c r="A195" s="7" t="s">
        <v>177</v>
      </c>
    </row>
    <row r="196" spans="1:9" ht="17.25" thickTop="1" thickBot="1">
      <c r="A196" s="9" t="s">
        <v>10</v>
      </c>
      <c r="B196" s="9" t="s">
        <v>178</v>
      </c>
      <c r="C196" s="9" t="s">
        <v>12</v>
      </c>
      <c r="D196" s="9" t="s">
        <v>7</v>
      </c>
      <c r="E196" s="9" t="s">
        <v>179</v>
      </c>
      <c r="F196" s="9" t="s">
        <v>180</v>
      </c>
      <c r="G196" s="9" t="s">
        <v>45</v>
      </c>
      <c r="H196" s="10" t="s">
        <v>59</v>
      </c>
      <c r="I196" s="9" t="s">
        <v>41</v>
      </c>
    </row>
    <row r="197" spans="1:9" ht="15.75" thickTop="1">
      <c r="A197" s="79">
        <v>1</v>
      </c>
      <c r="B197" s="80" t="s">
        <v>181</v>
      </c>
      <c r="C197" s="81"/>
      <c r="D197" s="82"/>
      <c r="E197" s="80"/>
      <c r="F197" s="83"/>
      <c r="G197" s="80"/>
      <c r="H197" s="84"/>
      <c r="I197" s="85"/>
    </row>
    <row r="198" spans="1:9">
      <c r="A198" s="16"/>
      <c r="B198" s="15"/>
      <c r="C198" s="86"/>
      <c r="D198" s="17"/>
      <c r="E198" s="15"/>
      <c r="F198" s="18" t="s">
        <v>98</v>
      </c>
      <c r="G198" s="87"/>
      <c r="H198" s="19"/>
      <c r="I198" s="20"/>
    </row>
    <row r="199" spans="1:9">
      <c r="A199" s="16"/>
      <c r="B199" s="15"/>
      <c r="C199" s="86" t="s">
        <v>182</v>
      </c>
      <c r="D199" s="17" t="s">
        <v>183</v>
      </c>
      <c r="E199" s="14" t="s">
        <v>184</v>
      </c>
      <c r="F199" s="17" t="s">
        <v>18</v>
      </c>
      <c r="G199" s="88"/>
      <c r="H199" s="19">
        <v>200000000</v>
      </c>
      <c r="I199" s="24"/>
    </row>
    <row r="200" spans="1:9">
      <c r="A200" s="16"/>
      <c r="B200" s="15"/>
      <c r="C200" s="86"/>
      <c r="D200" s="17"/>
      <c r="E200" s="14" t="s">
        <v>32</v>
      </c>
      <c r="F200" s="17" t="s">
        <v>24</v>
      </c>
      <c r="G200" s="88"/>
      <c r="H200" s="19"/>
      <c r="I200" s="24"/>
    </row>
    <row r="201" spans="1:9">
      <c r="A201" s="16"/>
      <c r="B201" s="15"/>
      <c r="C201" s="16"/>
      <c r="D201" s="25" t="s">
        <v>185</v>
      </c>
      <c r="E201" s="15"/>
      <c r="F201" s="17" t="s">
        <v>19</v>
      </c>
      <c r="G201" s="15"/>
      <c r="H201" s="19">
        <v>200000000</v>
      </c>
      <c r="I201" s="24"/>
    </row>
    <row r="202" spans="1:9">
      <c r="A202" s="16"/>
      <c r="B202" s="15"/>
      <c r="C202" s="16"/>
      <c r="D202" s="17"/>
      <c r="E202" s="15"/>
      <c r="F202" s="17" t="s">
        <v>70</v>
      </c>
      <c r="G202" s="15"/>
      <c r="H202" s="19"/>
      <c r="I202" s="24"/>
    </row>
    <row r="203" spans="1:9">
      <c r="A203" s="16"/>
      <c r="B203" s="15"/>
      <c r="C203" s="16"/>
      <c r="D203" s="17" t="s">
        <v>186</v>
      </c>
      <c r="E203" s="15"/>
      <c r="G203" s="15"/>
      <c r="H203" s="19">
        <v>50000000</v>
      </c>
      <c r="I203" s="24"/>
    </row>
    <row r="204" spans="1:9">
      <c r="A204" s="16"/>
      <c r="B204" s="15"/>
      <c r="C204" s="16"/>
      <c r="D204" s="17"/>
      <c r="E204" s="15"/>
      <c r="F204" s="26" t="s">
        <v>72</v>
      </c>
      <c r="G204" s="15"/>
      <c r="H204" s="19"/>
      <c r="I204" s="24"/>
    </row>
    <row r="205" spans="1:9">
      <c r="A205" s="16"/>
      <c r="B205" s="15"/>
      <c r="C205" s="16"/>
      <c r="D205" s="16"/>
      <c r="E205" s="15"/>
      <c r="F205" s="18"/>
      <c r="G205" s="15"/>
      <c r="H205" s="19"/>
      <c r="I205" s="24"/>
    </row>
    <row r="206" spans="1:9">
      <c r="A206" s="16"/>
      <c r="B206" s="15"/>
      <c r="C206" s="16"/>
      <c r="D206" s="17"/>
      <c r="E206" s="15"/>
      <c r="F206" s="25"/>
      <c r="G206" s="15"/>
      <c r="H206" s="19"/>
      <c r="I206" s="24"/>
    </row>
    <row r="207" spans="1:9">
      <c r="A207" s="16"/>
      <c r="B207" s="15"/>
      <c r="C207" s="16"/>
      <c r="D207" s="25"/>
      <c r="E207" s="15"/>
      <c r="F207" s="18" t="s">
        <v>75</v>
      </c>
      <c r="G207" s="15"/>
      <c r="H207" s="19"/>
      <c r="I207" s="24"/>
    </row>
    <row r="208" spans="1:9">
      <c r="A208" s="16"/>
      <c r="B208" s="15"/>
      <c r="C208" s="16"/>
      <c r="D208" s="25"/>
      <c r="E208" s="15"/>
      <c r="F208" s="89"/>
      <c r="G208" s="15"/>
      <c r="H208" s="19"/>
      <c r="I208" s="24"/>
    </row>
    <row r="209" spans="1:9">
      <c r="A209" s="16"/>
      <c r="B209" s="15"/>
      <c r="C209" s="16"/>
      <c r="D209" s="25"/>
      <c r="E209" s="15"/>
      <c r="F209" s="89"/>
      <c r="G209" s="15"/>
      <c r="H209" s="19"/>
      <c r="I209" s="24"/>
    </row>
    <row r="210" spans="1:9">
      <c r="A210" s="16"/>
      <c r="B210" s="15"/>
      <c r="C210" s="35"/>
      <c r="D210" s="53"/>
      <c r="E210" s="34"/>
      <c r="F210" s="90"/>
      <c r="G210" s="34"/>
      <c r="H210" s="38"/>
      <c r="I210" s="5"/>
    </row>
    <row r="211" spans="1:9">
      <c r="A211" s="16"/>
      <c r="B211" s="15"/>
      <c r="C211" s="16"/>
      <c r="D211" s="25"/>
      <c r="E211" s="15"/>
      <c r="F211" s="89"/>
      <c r="G211" s="15"/>
      <c r="H211" s="19"/>
      <c r="I211" s="24"/>
    </row>
    <row r="212" spans="1:9">
      <c r="A212" s="16"/>
      <c r="B212" s="15"/>
      <c r="C212" s="16"/>
      <c r="D212" s="25"/>
      <c r="E212" s="15"/>
      <c r="F212" s="18" t="s">
        <v>98</v>
      </c>
      <c r="G212" s="15"/>
      <c r="H212" s="19"/>
      <c r="I212" s="24"/>
    </row>
    <row r="213" spans="1:9" ht="45">
      <c r="A213" s="16"/>
      <c r="B213" s="15"/>
      <c r="C213" s="27" t="s">
        <v>187</v>
      </c>
      <c r="D213" s="25" t="s">
        <v>188</v>
      </c>
      <c r="E213" s="15"/>
      <c r="F213" s="17" t="s">
        <v>18</v>
      </c>
      <c r="G213" s="15"/>
      <c r="H213" s="19">
        <v>20000000</v>
      </c>
      <c r="I213" s="24"/>
    </row>
    <row r="214" spans="1:9">
      <c r="A214" s="16"/>
      <c r="B214" s="15"/>
      <c r="C214" s="16"/>
      <c r="D214" s="25"/>
      <c r="E214" s="15"/>
      <c r="F214" s="17" t="s">
        <v>24</v>
      </c>
      <c r="G214" s="15"/>
      <c r="H214" s="19"/>
      <c r="I214" s="24"/>
    </row>
    <row r="215" spans="1:9" ht="30">
      <c r="A215" s="16"/>
      <c r="B215" s="15"/>
      <c r="C215" s="16"/>
      <c r="D215" s="25" t="s">
        <v>189</v>
      </c>
      <c r="E215" s="15"/>
      <c r="F215" s="17" t="s">
        <v>19</v>
      </c>
      <c r="G215" s="15"/>
      <c r="H215" s="19">
        <v>100000000</v>
      </c>
      <c r="I215" s="24"/>
    </row>
    <row r="216" spans="1:9">
      <c r="A216" s="16"/>
      <c r="B216" s="15"/>
      <c r="C216" s="16"/>
      <c r="D216" s="25"/>
      <c r="E216" s="15"/>
      <c r="F216" s="17" t="s">
        <v>70</v>
      </c>
      <c r="G216" s="15"/>
      <c r="H216" s="19"/>
      <c r="I216" s="24"/>
    </row>
    <row r="217" spans="1:9">
      <c r="A217" s="16"/>
      <c r="B217" s="15"/>
      <c r="C217" s="16"/>
      <c r="D217" s="25" t="s">
        <v>190</v>
      </c>
      <c r="E217" s="15"/>
      <c r="G217" s="15"/>
      <c r="H217" s="19">
        <v>10000000</v>
      </c>
      <c r="I217" s="24"/>
    </row>
    <row r="218" spans="1:9">
      <c r="A218" s="16"/>
      <c r="B218" s="15"/>
      <c r="C218" s="16"/>
      <c r="D218" s="25"/>
      <c r="E218" s="15"/>
      <c r="F218" s="26" t="s">
        <v>72</v>
      </c>
      <c r="G218" s="15"/>
      <c r="H218" s="19"/>
      <c r="I218" s="24"/>
    </row>
    <row r="219" spans="1:9" ht="45">
      <c r="A219" s="16"/>
      <c r="B219" s="15"/>
      <c r="C219" s="16"/>
      <c r="D219" s="25" t="s">
        <v>191</v>
      </c>
      <c r="E219" s="15"/>
      <c r="F219" s="18"/>
      <c r="G219" s="15"/>
      <c r="H219" s="19">
        <v>100000000</v>
      </c>
      <c r="I219" s="24"/>
    </row>
    <row r="220" spans="1:9">
      <c r="A220" s="16"/>
      <c r="B220" s="15"/>
      <c r="C220" s="16"/>
      <c r="D220" s="17"/>
      <c r="E220" s="15"/>
      <c r="F220" s="25"/>
      <c r="G220" s="15"/>
      <c r="H220" s="19"/>
      <c r="I220" s="24"/>
    </row>
    <row r="221" spans="1:9" ht="30">
      <c r="A221" s="16"/>
      <c r="B221" s="15"/>
      <c r="C221" s="16"/>
      <c r="D221" s="27" t="s">
        <v>192</v>
      </c>
      <c r="E221" s="15"/>
      <c r="F221" s="18" t="s">
        <v>75</v>
      </c>
      <c r="G221" s="15"/>
      <c r="H221" s="19">
        <v>25000000</v>
      </c>
      <c r="I221" s="24"/>
    </row>
    <row r="222" spans="1:9">
      <c r="A222" s="16"/>
      <c r="B222" s="15"/>
      <c r="C222" s="16"/>
      <c r="D222" s="27"/>
      <c r="E222" s="15"/>
      <c r="G222" s="15"/>
      <c r="H222" s="19"/>
      <c r="I222" s="24"/>
    </row>
    <row r="223" spans="1:9" ht="30">
      <c r="A223" s="16"/>
      <c r="B223" s="15"/>
      <c r="C223" s="16"/>
      <c r="D223" s="27" t="s">
        <v>193</v>
      </c>
      <c r="E223" s="15"/>
      <c r="G223" s="15"/>
      <c r="H223" s="19">
        <v>10000000</v>
      </c>
      <c r="I223" s="24"/>
    </row>
    <row r="224" spans="1:9">
      <c r="A224" s="16"/>
      <c r="B224" s="15"/>
      <c r="C224" s="16"/>
      <c r="D224" s="27"/>
      <c r="E224" s="15"/>
      <c r="G224" s="15"/>
      <c r="H224" s="19"/>
      <c r="I224" s="24"/>
    </row>
    <row r="225" spans="1:9">
      <c r="A225" s="16"/>
      <c r="B225" s="15"/>
      <c r="C225" s="16"/>
      <c r="D225" s="27" t="s">
        <v>194</v>
      </c>
      <c r="E225" s="15"/>
      <c r="G225" s="15"/>
      <c r="H225" s="19">
        <v>35000000</v>
      </c>
      <c r="I225" s="24"/>
    </row>
    <row r="226" spans="1:9">
      <c r="A226" s="16"/>
      <c r="B226" s="15"/>
      <c r="C226" s="16"/>
      <c r="D226" s="27"/>
      <c r="E226" s="15"/>
      <c r="G226" s="15"/>
      <c r="H226" s="19"/>
      <c r="I226" s="24"/>
    </row>
    <row r="227" spans="1:9">
      <c r="A227" s="16"/>
      <c r="B227" s="15"/>
      <c r="C227" s="16"/>
      <c r="D227" s="27" t="s">
        <v>195</v>
      </c>
      <c r="E227" s="15"/>
      <c r="G227" s="15"/>
      <c r="H227" s="19">
        <v>25000000</v>
      </c>
      <c r="I227" s="24"/>
    </row>
    <row r="228" spans="1:9">
      <c r="A228" s="16"/>
      <c r="B228" s="15"/>
      <c r="C228" s="16"/>
      <c r="D228" s="27"/>
      <c r="E228" s="15"/>
      <c r="G228" s="15"/>
      <c r="H228" s="19"/>
      <c r="I228" s="24"/>
    </row>
    <row r="229" spans="1:9">
      <c r="A229" s="16"/>
      <c r="B229" s="15"/>
      <c r="C229" s="16"/>
      <c r="D229" s="27" t="s">
        <v>196</v>
      </c>
      <c r="E229" s="15"/>
      <c r="G229" s="15"/>
      <c r="H229" s="19">
        <v>20000000</v>
      </c>
      <c r="I229" s="24"/>
    </row>
    <row r="230" spans="1:9">
      <c r="A230" s="16"/>
      <c r="B230" s="15"/>
      <c r="C230" s="16"/>
      <c r="D230" s="27"/>
      <c r="E230" s="15"/>
      <c r="G230" s="15"/>
      <c r="H230" s="19"/>
      <c r="I230" s="24"/>
    </row>
    <row r="231" spans="1:9" ht="30">
      <c r="A231" s="16"/>
      <c r="B231" s="15"/>
      <c r="C231" s="16"/>
      <c r="D231" s="27" t="s">
        <v>197</v>
      </c>
      <c r="E231" s="15"/>
      <c r="G231" s="15"/>
      <c r="H231" s="19">
        <v>6000000</v>
      </c>
      <c r="I231" s="24"/>
    </row>
    <row r="232" spans="1:9">
      <c r="A232" s="16"/>
      <c r="B232" s="15"/>
      <c r="C232" s="16"/>
      <c r="D232" s="27"/>
      <c r="E232" s="15"/>
      <c r="G232" s="15"/>
      <c r="H232" s="19"/>
      <c r="I232" s="24"/>
    </row>
    <row r="233" spans="1:9">
      <c r="A233" s="16"/>
      <c r="B233" s="15"/>
      <c r="C233" s="16"/>
      <c r="D233" s="27" t="s">
        <v>198</v>
      </c>
      <c r="E233" s="15"/>
      <c r="G233" s="15"/>
      <c r="H233" s="19">
        <v>15000000</v>
      </c>
      <c r="I233" s="24"/>
    </row>
    <row r="234" spans="1:9">
      <c r="A234" s="16"/>
      <c r="B234" s="15"/>
      <c r="C234" s="35"/>
      <c r="D234" s="52"/>
      <c r="E234" s="34"/>
      <c r="F234" s="2"/>
      <c r="G234" s="34"/>
      <c r="H234" s="38"/>
      <c r="I234" s="5"/>
    </row>
    <row r="235" spans="1:9">
      <c r="A235" s="16"/>
      <c r="B235" s="15"/>
      <c r="C235" s="16"/>
      <c r="D235" s="27"/>
      <c r="E235" s="15"/>
      <c r="G235" s="15"/>
      <c r="H235" s="19"/>
      <c r="I235" s="24"/>
    </row>
    <row r="236" spans="1:9">
      <c r="A236" s="16"/>
      <c r="B236" s="15"/>
      <c r="C236" s="16"/>
      <c r="D236" s="27"/>
      <c r="E236" s="15"/>
      <c r="F236" s="18" t="s">
        <v>98</v>
      </c>
      <c r="G236" s="15"/>
      <c r="H236" s="19"/>
      <c r="I236" s="24"/>
    </row>
    <row r="237" spans="1:9">
      <c r="A237" s="16"/>
      <c r="B237" s="15"/>
      <c r="C237" s="16" t="s">
        <v>199</v>
      </c>
      <c r="D237" s="27" t="s">
        <v>200</v>
      </c>
      <c r="E237" s="15"/>
      <c r="F237" s="17" t="s">
        <v>18</v>
      </c>
      <c r="G237" s="15"/>
      <c r="H237" s="19">
        <v>5000000</v>
      </c>
      <c r="I237" s="24"/>
    </row>
    <row r="238" spans="1:9">
      <c r="A238" s="16"/>
      <c r="B238" s="15"/>
      <c r="C238" s="16"/>
      <c r="D238" s="27"/>
      <c r="E238" s="15"/>
      <c r="F238" s="17" t="s">
        <v>24</v>
      </c>
      <c r="G238" s="15"/>
      <c r="H238" s="19"/>
      <c r="I238" s="24"/>
    </row>
    <row r="239" spans="1:9">
      <c r="A239" s="16"/>
      <c r="B239" s="15"/>
      <c r="C239" s="16"/>
      <c r="D239" s="27" t="s">
        <v>201</v>
      </c>
      <c r="E239" s="15"/>
      <c r="F239" s="17" t="s">
        <v>19</v>
      </c>
      <c r="G239" s="15"/>
      <c r="H239" s="19">
        <v>1500000</v>
      </c>
      <c r="I239" s="24"/>
    </row>
    <row r="240" spans="1:9">
      <c r="A240" s="16"/>
      <c r="B240" s="15"/>
      <c r="C240" s="16"/>
      <c r="D240" s="27"/>
      <c r="E240" s="15"/>
      <c r="F240" s="17" t="s">
        <v>70</v>
      </c>
      <c r="G240" s="15"/>
      <c r="H240" s="19"/>
      <c r="I240" s="24"/>
    </row>
    <row r="241" spans="1:9">
      <c r="A241" s="16"/>
      <c r="B241" s="15"/>
      <c r="C241" s="16"/>
      <c r="D241" s="27" t="s">
        <v>202</v>
      </c>
      <c r="E241" s="15"/>
      <c r="G241" s="15"/>
      <c r="H241" s="19">
        <v>250000000</v>
      </c>
      <c r="I241" s="24"/>
    </row>
    <row r="242" spans="1:9">
      <c r="A242" s="16"/>
      <c r="B242" s="15"/>
      <c r="C242" s="16"/>
      <c r="D242" s="27"/>
      <c r="E242" s="15"/>
      <c r="F242" s="26" t="s">
        <v>72</v>
      </c>
      <c r="G242" s="15"/>
      <c r="H242" s="19"/>
      <c r="I242" s="24"/>
    </row>
    <row r="243" spans="1:9">
      <c r="A243" s="16"/>
      <c r="B243" s="15"/>
      <c r="C243" s="16"/>
      <c r="D243" s="27" t="s">
        <v>203</v>
      </c>
      <c r="E243" s="15"/>
      <c r="F243" s="18"/>
      <c r="G243" s="15"/>
      <c r="H243" s="19">
        <v>500000</v>
      </c>
      <c r="I243" s="24"/>
    </row>
    <row r="244" spans="1:9">
      <c r="A244" s="16"/>
      <c r="B244" s="15"/>
      <c r="C244" s="16"/>
      <c r="D244" s="27"/>
      <c r="E244" s="15"/>
      <c r="F244" s="25"/>
      <c r="G244" s="15"/>
      <c r="H244" s="19"/>
      <c r="I244" s="24"/>
    </row>
    <row r="245" spans="1:9">
      <c r="A245" s="16"/>
      <c r="B245" s="15"/>
      <c r="C245" s="16"/>
      <c r="D245" s="27" t="s">
        <v>204</v>
      </c>
      <c r="E245" s="15"/>
      <c r="F245" s="18" t="s">
        <v>75</v>
      </c>
      <c r="G245" s="15"/>
      <c r="H245" s="19">
        <v>300000</v>
      </c>
      <c r="I245" s="24"/>
    </row>
    <row r="246" spans="1:9">
      <c r="A246" s="16"/>
      <c r="B246" s="15"/>
      <c r="C246" s="16"/>
      <c r="D246" s="27"/>
      <c r="E246" s="15"/>
      <c r="G246" s="15"/>
      <c r="H246" s="19"/>
      <c r="I246" s="24"/>
    </row>
    <row r="247" spans="1:9">
      <c r="A247" s="16"/>
      <c r="B247" s="15"/>
      <c r="C247" s="16"/>
      <c r="D247" s="27" t="s">
        <v>205</v>
      </c>
      <c r="E247" s="15"/>
      <c r="G247" s="15"/>
      <c r="H247" s="19">
        <v>1500000000</v>
      </c>
      <c r="I247" s="24"/>
    </row>
    <row r="248" spans="1:9">
      <c r="A248" s="16"/>
      <c r="B248" s="15"/>
      <c r="C248" s="35"/>
      <c r="D248" s="52"/>
      <c r="E248" s="34"/>
      <c r="F248" s="2"/>
      <c r="G248" s="34"/>
      <c r="H248" s="38"/>
      <c r="I248" s="5"/>
    </row>
    <row r="249" spans="1:9">
      <c r="A249" s="16"/>
      <c r="B249" s="15"/>
      <c r="C249" s="16"/>
      <c r="D249" s="27"/>
      <c r="E249" s="15"/>
      <c r="G249" s="15"/>
      <c r="H249" s="19"/>
      <c r="I249" s="24"/>
    </row>
    <row r="250" spans="1:9">
      <c r="A250" s="16"/>
      <c r="B250" s="15"/>
      <c r="C250" s="16"/>
      <c r="D250" s="27"/>
      <c r="E250" s="15"/>
      <c r="F250" s="18" t="s">
        <v>98</v>
      </c>
      <c r="G250" s="15"/>
      <c r="H250" s="19"/>
      <c r="I250" s="24"/>
    </row>
    <row r="251" spans="1:9" ht="30">
      <c r="A251" s="16"/>
      <c r="B251" s="15"/>
      <c r="C251" s="27" t="s">
        <v>206</v>
      </c>
      <c r="D251" s="27" t="s">
        <v>207</v>
      </c>
      <c r="E251" s="15"/>
      <c r="F251" s="17" t="s">
        <v>18</v>
      </c>
      <c r="G251" s="15"/>
      <c r="H251" s="19">
        <v>8000000</v>
      </c>
      <c r="I251" s="24"/>
    </row>
    <row r="252" spans="1:9">
      <c r="A252" s="16"/>
      <c r="B252" s="15"/>
      <c r="C252" s="27"/>
      <c r="D252" s="27"/>
      <c r="E252" s="15"/>
      <c r="F252" s="17"/>
      <c r="G252" s="15"/>
      <c r="H252" s="19"/>
      <c r="I252" s="24"/>
    </row>
    <row r="253" spans="1:9">
      <c r="A253" s="16"/>
      <c r="B253" s="15"/>
      <c r="C253" s="16"/>
      <c r="D253" s="27" t="s">
        <v>208</v>
      </c>
      <c r="E253" s="15"/>
      <c r="F253" s="17" t="s">
        <v>24</v>
      </c>
      <c r="G253" s="15"/>
      <c r="H253" s="19"/>
      <c r="I253" s="24"/>
    </row>
    <row r="254" spans="1:9">
      <c r="A254" s="16"/>
      <c r="B254" s="15"/>
      <c r="C254" s="16"/>
      <c r="D254" s="27"/>
      <c r="E254" s="15"/>
      <c r="F254" s="17" t="s">
        <v>19</v>
      </c>
      <c r="G254" s="15"/>
      <c r="H254" s="19">
        <v>6000000</v>
      </c>
      <c r="I254" s="24"/>
    </row>
    <row r="255" spans="1:9">
      <c r="A255" s="16"/>
      <c r="B255" s="15"/>
      <c r="C255" s="16"/>
      <c r="D255" s="27" t="s">
        <v>209</v>
      </c>
      <c r="E255" s="15"/>
      <c r="F255" s="17" t="s">
        <v>70</v>
      </c>
      <c r="G255" s="15"/>
      <c r="H255" s="19"/>
      <c r="I255" s="24"/>
    </row>
    <row r="256" spans="1:9">
      <c r="A256" s="16"/>
      <c r="B256" s="15"/>
      <c r="C256" s="16"/>
      <c r="D256" s="27"/>
      <c r="E256" s="15"/>
      <c r="G256" s="15"/>
      <c r="H256" s="19">
        <v>900000</v>
      </c>
      <c r="I256" s="24"/>
    </row>
    <row r="257" spans="1:9">
      <c r="A257" s="16"/>
      <c r="B257" s="15"/>
      <c r="C257" s="16"/>
      <c r="D257" s="27"/>
      <c r="E257" s="15"/>
      <c r="F257" s="26" t="s">
        <v>72</v>
      </c>
      <c r="G257" s="15"/>
      <c r="H257" s="19"/>
      <c r="I257" s="24"/>
    </row>
    <row r="258" spans="1:9">
      <c r="A258" s="16"/>
      <c r="B258" s="15"/>
      <c r="C258" s="16"/>
      <c r="D258" s="27"/>
      <c r="E258" s="15"/>
      <c r="F258" s="18"/>
      <c r="G258" s="15"/>
      <c r="H258" s="19"/>
      <c r="I258" s="24"/>
    </row>
    <row r="259" spans="1:9">
      <c r="A259" s="16"/>
      <c r="B259" s="15"/>
      <c r="C259" s="16"/>
      <c r="D259" s="27"/>
      <c r="E259" s="15"/>
      <c r="F259" s="25"/>
      <c r="G259" s="15"/>
      <c r="H259" s="19"/>
      <c r="I259" s="24"/>
    </row>
    <row r="260" spans="1:9">
      <c r="A260" s="16"/>
      <c r="B260" s="15"/>
      <c r="C260" s="16"/>
      <c r="D260" s="27"/>
      <c r="E260" s="15"/>
      <c r="F260" s="18" t="s">
        <v>75</v>
      </c>
      <c r="G260" s="15"/>
      <c r="H260" s="19"/>
      <c r="I260" s="24"/>
    </row>
    <row r="261" spans="1:9">
      <c r="A261" s="16"/>
      <c r="B261" s="15"/>
      <c r="C261" s="16"/>
      <c r="D261" s="27"/>
      <c r="E261" s="15"/>
      <c r="G261" s="15"/>
      <c r="H261" s="19"/>
      <c r="I261" s="24"/>
    </row>
    <row r="262" spans="1:9">
      <c r="A262" s="16"/>
      <c r="B262" s="15"/>
      <c r="C262" s="16"/>
      <c r="D262" s="27"/>
      <c r="E262" s="15"/>
      <c r="G262" s="15"/>
      <c r="H262" s="19"/>
      <c r="I262" s="24"/>
    </row>
    <row r="263" spans="1:9" ht="15.75" thickBot="1">
      <c r="A263" s="73"/>
      <c r="B263" s="71"/>
      <c r="C263" s="73"/>
      <c r="D263" s="74"/>
      <c r="E263" s="71"/>
      <c r="F263" s="74"/>
      <c r="G263" s="71"/>
      <c r="H263" s="75"/>
      <c r="I263" s="76"/>
    </row>
    <row r="264" spans="1:9" ht="16.5" thickTop="1" thickBot="1">
      <c r="A264" s="7" t="s">
        <v>210</v>
      </c>
    </row>
    <row r="265" spans="1:9" ht="17.25" thickTop="1" thickBot="1">
      <c r="A265" s="9" t="s">
        <v>10</v>
      </c>
      <c r="B265" s="9" t="s">
        <v>58</v>
      </c>
      <c r="C265" s="9" t="s">
        <v>12</v>
      </c>
      <c r="D265" s="9" t="s">
        <v>7</v>
      </c>
      <c r="E265" s="9" t="s">
        <v>48</v>
      </c>
      <c r="F265" s="9" t="s">
        <v>11</v>
      </c>
      <c r="G265" s="9" t="s">
        <v>45</v>
      </c>
      <c r="H265" s="10" t="s">
        <v>59</v>
      </c>
      <c r="I265" s="9" t="s">
        <v>60</v>
      </c>
    </row>
    <row r="266" spans="1:9" ht="16.5" thickTop="1">
      <c r="A266" s="11"/>
      <c r="B266" s="11"/>
      <c r="C266" s="11"/>
      <c r="D266" s="11"/>
      <c r="E266" s="11"/>
      <c r="F266" s="11"/>
      <c r="G266" s="11"/>
      <c r="H266" s="12"/>
      <c r="I266" s="11"/>
    </row>
    <row r="267" spans="1:9" ht="15.75">
      <c r="A267" s="13"/>
      <c r="B267" s="13"/>
      <c r="C267" s="13"/>
      <c r="D267" s="13"/>
      <c r="E267" s="91"/>
      <c r="F267" s="18" t="s">
        <v>98</v>
      </c>
      <c r="G267" s="13"/>
      <c r="H267" s="92"/>
      <c r="I267" s="13"/>
    </row>
    <row r="268" spans="1:9" ht="30">
      <c r="A268" s="14">
        <v>1</v>
      </c>
      <c r="B268" s="60" t="s">
        <v>211</v>
      </c>
      <c r="C268" s="27" t="s">
        <v>212</v>
      </c>
      <c r="D268" s="17" t="s">
        <v>213</v>
      </c>
      <c r="E268" s="93" t="s">
        <v>214</v>
      </c>
      <c r="F268" s="17" t="s">
        <v>18</v>
      </c>
      <c r="G268" s="17"/>
      <c r="H268" s="29"/>
      <c r="I268" s="24"/>
    </row>
    <row r="269" spans="1:9">
      <c r="A269" s="94"/>
      <c r="B269" s="94"/>
      <c r="C269" s="17"/>
      <c r="D269" s="17"/>
      <c r="F269" s="17" t="s">
        <v>24</v>
      </c>
      <c r="G269" s="21"/>
      <c r="H269" s="22">
        <v>60000000</v>
      </c>
      <c r="I269" s="24"/>
    </row>
    <row r="270" spans="1:9">
      <c r="A270" s="14"/>
      <c r="B270" s="60"/>
      <c r="C270" s="16"/>
      <c r="D270" s="25"/>
      <c r="E270" s="93"/>
      <c r="F270" s="17" t="s">
        <v>19</v>
      </c>
      <c r="H270" s="22"/>
      <c r="I270" s="24"/>
    </row>
    <row r="271" spans="1:9">
      <c r="A271" s="14"/>
      <c r="B271" s="60"/>
      <c r="C271" s="16"/>
      <c r="D271" s="17"/>
      <c r="E271" s="93"/>
      <c r="F271" s="17" t="s">
        <v>70</v>
      </c>
      <c r="G271" s="23"/>
      <c r="H271" s="29"/>
      <c r="I271" s="20"/>
    </row>
    <row r="272" spans="1:9">
      <c r="A272" s="14"/>
      <c r="B272" s="60"/>
      <c r="C272" s="16"/>
      <c r="D272" s="17"/>
      <c r="E272" s="93"/>
      <c r="G272" s="17"/>
      <c r="H272" s="29"/>
      <c r="I272" s="20"/>
    </row>
    <row r="273" spans="1:9">
      <c r="A273" s="14"/>
      <c r="B273" s="60"/>
      <c r="C273" s="16"/>
      <c r="D273" s="17"/>
      <c r="E273" s="93"/>
      <c r="F273" s="26" t="s">
        <v>72</v>
      </c>
      <c r="G273" s="17"/>
      <c r="H273" s="29"/>
      <c r="I273" s="20"/>
    </row>
    <row r="274" spans="1:9">
      <c r="A274" s="14"/>
      <c r="B274" s="60"/>
      <c r="C274" s="16"/>
      <c r="D274" s="17"/>
      <c r="E274" s="93"/>
      <c r="F274" s="25"/>
      <c r="G274" s="17"/>
      <c r="H274" s="29"/>
      <c r="I274" s="20"/>
    </row>
    <row r="275" spans="1:9">
      <c r="A275" s="14"/>
      <c r="B275" s="60"/>
      <c r="C275" s="16"/>
      <c r="D275" s="17"/>
      <c r="E275" s="93"/>
      <c r="F275" s="18"/>
      <c r="G275" s="17"/>
      <c r="H275" s="29"/>
      <c r="I275" s="20"/>
    </row>
    <row r="276" spans="1:9">
      <c r="A276" s="14"/>
      <c r="B276" s="60"/>
      <c r="C276" s="16"/>
      <c r="D276" s="17"/>
      <c r="E276" s="93"/>
      <c r="F276" s="18" t="s">
        <v>75</v>
      </c>
      <c r="G276" s="17"/>
      <c r="H276" s="29"/>
      <c r="I276" s="20"/>
    </row>
    <row r="277" spans="1:9">
      <c r="A277" s="14"/>
      <c r="B277" s="60"/>
      <c r="C277" s="16"/>
      <c r="D277" s="17"/>
      <c r="E277" s="93"/>
      <c r="G277" s="17"/>
      <c r="H277" s="29"/>
      <c r="I277" s="20"/>
    </row>
    <row r="278" spans="1:9">
      <c r="A278" s="14"/>
      <c r="B278" s="60"/>
      <c r="C278" s="16"/>
      <c r="D278" s="17"/>
      <c r="E278" s="93"/>
      <c r="G278" s="17"/>
      <c r="H278" s="29"/>
      <c r="I278" s="20"/>
    </row>
    <row r="279" spans="1:9">
      <c r="A279" s="14"/>
      <c r="B279" s="60"/>
      <c r="C279" s="16"/>
      <c r="D279" s="17"/>
      <c r="E279" s="93"/>
      <c r="G279" s="17"/>
      <c r="H279" s="29"/>
      <c r="I279" s="20"/>
    </row>
    <row r="280" spans="1:9">
      <c r="A280" s="95"/>
      <c r="B280" s="65"/>
      <c r="C280" s="35"/>
      <c r="D280" s="37"/>
      <c r="E280" s="96"/>
      <c r="F280" s="2"/>
      <c r="G280" s="37"/>
      <c r="H280" s="97"/>
      <c r="I280" s="39"/>
    </row>
    <row r="281" spans="1:9">
      <c r="A281" s="14"/>
      <c r="B281" s="60"/>
      <c r="C281" s="16"/>
      <c r="D281" s="17"/>
      <c r="E281" s="93"/>
      <c r="F281" s="1"/>
      <c r="G281" s="17"/>
      <c r="H281" s="29"/>
      <c r="I281" s="20"/>
    </row>
    <row r="282" spans="1:9">
      <c r="A282" s="14"/>
      <c r="B282" s="60"/>
      <c r="C282" s="16"/>
      <c r="D282" s="17"/>
      <c r="E282" s="93"/>
      <c r="F282" s="18" t="s">
        <v>98</v>
      </c>
      <c r="G282" s="17"/>
      <c r="H282" s="29"/>
      <c r="I282" s="20"/>
    </row>
    <row r="283" spans="1:9" ht="45">
      <c r="A283" s="14">
        <v>2</v>
      </c>
      <c r="B283" s="60" t="s">
        <v>215</v>
      </c>
      <c r="C283" s="16" t="s">
        <v>216</v>
      </c>
      <c r="D283" s="25" t="s">
        <v>217</v>
      </c>
      <c r="E283" s="93" t="s">
        <v>214</v>
      </c>
      <c r="F283" s="17" t="s">
        <v>18</v>
      </c>
      <c r="G283" s="17"/>
      <c r="H283" s="29"/>
      <c r="I283" s="24"/>
    </row>
    <row r="284" spans="1:9" ht="30">
      <c r="A284" s="14"/>
      <c r="B284" s="60"/>
      <c r="C284" s="27" t="s">
        <v>218</v>
      </c>
      <c r="D284" s="17" t="s">
        <v>219</v>
      </c>
      <c r="E284" s="93" t="s">
        <v>220</v>
      </c>
      <c r="F284" s="17" t="s">
        <v>24</v>
      </c>
      <c r="G284" s="21"/>
      <c r="H284" s="22">
        <v>25000000</v>
      </c>
      <c r="I284" s="20"/>
    </row>
    <row r="285" spans="1:9">
      <c r="A285" s="14"/>
      <c r="B285" s="60"/>
      <c r="C285" s="16"/>
      <c r="D285" s="17"/>
      <c r="E285" s="93" t="s">
        <v>221</v>
      </c>
      <c r="F285" s="17" t="s">
        <v>19</v>
      </c>
      <c r="G285" s="21"/>
      <c r="H285" s="22">
        <v>200000000</v>
      </c>
      <c r="I285" s="20"/>
    </row>
    <row r="286" spans="1:9" ht="30">
      <c r="A286" s="14"/>
      <c r="B286" s="60"/>
      <c r="C286" s="27" t="s">
        <v>222</v>
      </c>
      <c r="D286" s="17" t="s">
        <v>223</v>
      </c>
      <c r="E286" s="58" t="s">
        <v>224</v>
      </c>
      <c r="F286" s="17" t="s">
        <v>70</v>
      </c>
      <c r="G286" s="21"/>
      <c r="H286" s="22"/>
      <c r="I286" s="20"/>
    </row>
    <row r="287" spans="1:9">
      <c r="A287" s="17"/>
      <c r="B287" s="17"/>
      <c r="C287" s="17"/>
      <c r="D287" s="17"/>
      <c r="E287" s="17"/>
      <c r="G287" s="21"/>
      <c r="H287" s="22">
        <v>25000000</v>
      </c>
      <c r="I287" s="20"/>
    </row>
    <row r="288" spans="1:9">
      <c r="A288" s="14"/>
      <c r="B288" s="60"/>
      <c r="C288" s="16"/>
      <c r="D288" s="17"/>
      <c r="E288" s="58"/>
      <c r="F288" s="26" t="s">
        <v>72</v>
      </c>
      <c r="G288" s="17"/>
      <c r="H288" s="19"/>
      <c r="I288" s="20"/>
    </row>
    <row r="289" spans="1:9">
      <c r="A289" s="14"/>
      <c r="B289" s="60"/>
      <c r="C289" s="16"/>
      <c r="D289" s="17"/>
      <c r="E289" s="58"/>
      <c r="F289" s="25"/>
      <c r="G289" s="17"/>
      <c r="H289" s="19"/>
      <c r="I289" s="20"/>
    </row>
    <row r="290" spans="1:9">
      <c r="A290" s="14"/>
      <c r="B290" s="60"/>
      <c r="C290" s="16"/>
      <c r="D290" s="17"/>
      <c r="E290" s="58"/>
      <c r="G290" s="17"/>
      <c r="H290" s="19"/>
      <c r="I290" s="20"/>
    </row>
    <row r="291" spans="1:9">
      <c r="A291" s="14"/>
      <c r="B291" s="60"/>
      <c r="C291" s="16"/>
      <c r="D291" s="17"/>
      <c r="E291" s="58"/>
      <c r="F291" s="18" t="s">
        <v>75</v>
      </c>
      <c r="G291" s="17"/>
      <c r="H291" s="19"/>
      <c r="I291" s="20"/>
    </row>
    <row r="292" spans="1:9">
      <c r="A292" s="14"/>
      <c r="B292" s="60"/>
      <c r="C292" s="16"/>
      <c r="D292" s="17"/>
      <c r="E292" s="58"/>
      <c r="F292" s="18"/>
      <c r="G292" s="17"/>
      <c r="H292" s="19"/>
      <c r="I292" s="20"/>
    </row>
    <row r="293" spans="1:9">
      <c r="A293" s="14"/>
      <c r="B293" s="60"/>
      <c r="C293" s="16"/>
      <c r="D293" s="17"/>
      <c r="E293" s="58"/>
      <c r="G293" s="17"/>
      <c r="H293" s="19"/>
      <c r="I293" s="20"/>
    </row>
    <row r="294" spans="1:9">
      <c r="A294" s="95"/>
      <c r="B294" s="65"/>
      <c r="C294" s="35"/>
      <c r="D294" s="37"/>
      <c r="E294" s="98"/>
      <c r="F294" s="2"/>
      <c r="G294" s="37"/>
      <c r="H294" s="38"/>
      <c r="I294" s="39"/>
    </row>
    <row r="295" spans="1:9">
      <c r="A295" s="14"/>
      <c r="B295" s="60"/>
      <c r="C295" s="16"/>
      <c r="D295" s="17"/>
      <c r="E295" s="58"/>
      <c r="F295" s="1"/>
      <c r="G295" s="17"/>
      <c r="H295" s="19"/>
      <c r="I295" s="20"/>
    </row>
    <row r="296" spans="1:9">
      <c r="A296" s="14"/>
      <c r="B296" s="60"/>
      <c r="C296" s="16"/>
      <c r="D296" s="17"/>
      <c r="E296" s="58"/>
      <c r="F296" s="18" t="s">
        <v>98</v>
      </c>
      <c r="G296" s="17"/>
      <c r="H296" s="19"/>
      <c r="I296" s="20"/>
    </row>
    <row r="297" spans="1:9" ht="45">
      <c r="A297" s="14">
        <v>3</v>
      </c>
      <c r="B297" s="60" t="s">
        <v>225</v>
      </c>
      <c r="C297" s="16" t="s">
        <v>226</v>
      </c>
      <c r="D297" s="17" t="s">
        <v>227</v>
      </c>
      <c r="E297" s="17" t="s">
        <v>228</v>
      </c>
      <c r="F297" s="17" t="s">
        <v>18</v>
      </c>
      <c r="G297" s="17"/>
      <c r="H297" s="19"/>
      <c r="I297" s="20"/>
    </row>
    <row r="298" spans="1:9">
      <c r="A298" s="14"/>
      <c r="B298" s="60"/>
      <c r="C298" s="16"/>
      <c r="D298" s="17"/>
      <c r="E298" s="17"/>
      <c r="F298" s="17" t="s">
        <v>24</v>
      </c>
      <c r="G298" s="21"/>
      <c r="H298" s="22">
        <v>30000000</v>
      </c>
      <c r="I298" s="20"/>
    </row>
    <row r="299" spans="1:9">
      <c r="A299" s="14"/>
      <c r="B299" s="60"/>
      <c r="C299" s="16"/>
      <c r="D299" s="17" t="s">
        <v>229</v>
      </c>
      <c r="E299" s="17" t="s">
        <v>214</v>
      </c>
      <c r="F299" s="17" t="s">
        <v>19</v>
      </c>
      <c r="G299" s="21"/>
      <c r="H299" s="22"/>
      <c r="I299" s="20"/>
    </row>
    <row r="300" spans="1:9">
      <c r="A300" s="14"/>
      <c r="B300" s="99"/>
      <c r="C300" s="17"/>
      <c r="D300" s="17"/>
      <c r="E300" s="17" t="s">
        <v>230</v>
      </c>
      <c r="F300" s="17" t="s">
        <v>70</v>
      </c>
      <c r="G300" s="21"/>
      <c r="H300" s="22">
        <v>25000000</v>
      </c>
      <c r="I300" s="20"/>
    </row>
    <row r="301" spans="1:9">
      <c r="A301" s="20"/>
      <c r="B301" s="17"/>
      <c r="C301" s="17"/>
      <c r="D301" s="17"/>
      <c r="E301" s="32" t="s">
        <v>231</v>
      </c>
      <c r="G301" s="21"/>
      <c r="H301" s="22">
        <v>25000000</v>
      </c>
      <c r="I301" s="20"/>
    </row>
    <row r="302" spans="1:9">
      <c r="A302" s="20"/>
      <c r="B302" s="17"/>
      <c r="C302" s="17"/>
      <c r="D302" s="17"/>
      <c r="E302" s="32" t="s">
        <v>232</v>
      </c>
      <c r="G302" s="21"/>
      <c r="H302" s="22">
        <v>25000000</v>
      </c>
      <c r="I302" s="20"/>
    </row>
    <row r="303" spans="1:9">
      <c r="A303" s="20"/>
      <c r="B303" s="41"/>
      <c r="C303" s="100"/>
      <c r="D303" s="17"/>
      <c r="E303" s="32" t="s">
        <v>233</v>
      </c>
      <c r="G303" s="21"/>
      <c r="H303" s="22">
        <v>25000000</v>
      </c>
      <c r="I303" s="20"/>
    </row>
    <row r="304" spans="1:9">
      <c r="A304" s="20"/>
      <c r="B304" s="20"/>
      <c r="C304" s="101"/>
      <c r="D304" s="17"/>
      <c r="E304" s="32" t="s">
        <v>234</v>
      </c>
      <c r="F304" s="17"/>
      <c r="G304" s="21"/>
      <c r="H304" s="22">
        <v>25000000</v>
      </c>
      <c r="I304" s="20"/>
    </row>
    <row r="305" spans="1:9">
      <c r="A305" s="20"/>
      <c r="B305" s="20"/>
      <c r="C305" s="101"/>
      <c r="D305" s="17"/>
      <c r="E305" s="32"/>
      <c r="F305" s="17"/>
      <c r="G305" s="21"/>
      <c r="H305" s="22">
        <v>25000000</v>
      </c>
      <c r="I305" s="20"/>
    </row>
    <row r="306" spans="1:9">
      <c r="A306" s="20"/>
      <c r="B306" s="20"/>
      <c r="C306" s="101"/>
      <c r="D306" s="17"/>
      <c r="E306" s="32"/>
      <c r="F306" s="26" t="s">
        <v>72</v>
      </c>
      <c r="G306" s="21"/>
      <c r="H306" s="22"/>
      <c r="I306" s="20"/>
    </row>
    <row r="307" spans="1:9">
      <c r="A307" s="20"/>
      <c r="B307" s="20"/>
      <c r="C307" s="101"/>
      <c r="D307" s="17" t="s">
        <v>235</v>
      </c>
      <c r="E307" s="17" t="s">
        <v>214</v>
      </c>
      <c r="F307" s="25"/>
      <c r="G307" s="17"/>
      <c r="H307" s="19"/>
      <c r="I307" s="20"/>
    </row>
    <row r="308" spans="1:9">
      <c r="A308" s="20"/>
      <c r="B308" s="41"/>
      <c r="C308" s="100"/>
      <c r="D308" s="17"/>
      <c r="E308" s="17" t="s">
        <v>230</v>
      </c>
      <c r="F308" s="18"/>
      <c r="G308" s="21"/>
      <c r="H308" s="22">
        <v>1400000</v>
      </c>
      <c r="I308" s="20"/>
    </row>
    <row r="309" spans="1:9">
      <c r="A309" s="20"/>
      <c r="B309" s="17"/>
      <c r="C309" s="94"/>
      <c r="D309" s="17"/>
      <c r="E309" s="32" t="s">
        <v>231</v>
      </c>
      <c r="F309" s="18" t="s">
        <v>75</v>
      </c>
      <c r="G309" s="21"/>
      <c r="H309" s="22">
        <v>1400000</v>
      </c>
      <c r="I309" s="20"/>
    </row>
    <row r="310" spans="1:9">
      <c r="A310" s="20"/>
      <c r="B310" s="17"/>
      <c r="C310" s="94"/>
      <c r="D310" s="17"/>
      <c r="E310" s="32" t="s">
        <v>232</v>
      </c>
      <c r="G310" s="21"/>
      <c r="H310" s="22">
        <v>1400000</v>
      </c>
      <c r="I310" s="20"/>
    </row>
    <row r="311" spans="1:9">
      <c r="A311" s="20"/>
      <c r="B311" s="17"/>
      <c r="C311" s="94"/>
      <c r="D311" s="17"/>
      <c r="E311" s="32" t="s">
        <v>233</v>
      </c>
      <c r="F311" s="17"/>
      <c r="G311" s="21"/>
      <c r="H311" s="22">
        <v>1400000</v>
      </c>
      <c r="I311" s="20"/>
    </row>
    <row r="312" spans="1:9">
      <c r="A312" s="20"/>
      <c r="B312" s="17"/>
      <c r="C312" s="94"/>
      <c r="D312" s="17"/>
      <c r="E312" s="32" t="s">
        <v>234</v>
      </c>
      <c r="F312" s="17"/>
      <c r="G312" s="21"/>
      <c r="H312" s="22">
        <v>1400000</v>
      </c>
      <c r="I312" s="20"/>
    </row>
    <row r="313" spans="1:9">
      <c r="A313" s="20"/>
      <c r="B313" s="102"/>
      <c r="C313" s="103"/>
      <c r="D313" s="17"/>
      <c r="E313" s="102"/>
      <c r="F313" s="17"/>
      <c r="G313" s="21"/>
      <c r="H313" s="22">
        <v>1400000</v>
      </c>
      <c r="I313" s="20"/>
    </row>
    <row r="314" spans="1:9">
      <c r="A314" s="20"/>
      <c r="B314" s="104"/>
      <c r="C314" s="105"/>
      <c r="D314" s="17" t="s">
        <v>236</v>
      </c>
      <c r="E314" s="17" t="s">
        <v>214</v>
      </c>
      <c r="F314" s="102"/>
      <c r="G314" s="21"/>
      <c r="H314" s="22"/>
      <c r="I314" s="20"/>
    </row>
    <row r="315" spans="1:9">
      <c r="A315" s="20"/>
      <c r="B315" s="17"/>
      <c r="C315" s="17"/>
      <c r="D315" s="17"/>
      <c r="E315" s="17" t="s">
        <v>230</v>
      </c>
      <c r="F315" s="17"/>
      <c r="G315" s="21"/>
      <c r="H315" s="22">
        <v>800000</v>
      </c>
      <c r="I315" s="20"/>
    </row>
    <row r="316" spans="1:9">
      <c r="A316" s="20"/>
      <c r="B316" s="17"/>
      <c r="C316" s="17"/>
      <c r="D316" s="17"/>
      <c r="E316" s="32" t="s">
        <v>231</v>
      </c>
      <c r="F316" s="17"/>
      <c r="G316" s="21"/>
      <c r="H316" s="22">
        <v>800000</v>
      </c>
      <c r="I316" s="20"/>
    </row>
    <row r="317" spans="1:9">
      <c r="A317" s="20"/>
      <c r="B317" s="17"/>
      <c r="C317" s="17"/>
      <c r="D317" s="17"/>
      <c r="E317" s="32" t="s">
        <v>232</v>
      </c>
      <c r="F317" s="17"/>
      <c r="G317" s="21"/>
      <c r="H317" s="22">
        <v>800000</v>
      </c>
      <c r="I317" s="20"/>
    </row>
    <row r="318" spans="1:9">
      <c r="A318" s="20"/>
      <c r="B318" s="17"/>
      <c r="C318" s="17"/>
      <c r="D318" s="17"/>
      <c r="E318" s="32" t="s">
        <v>233</v>
      </c>
      <c r="F318" s="17"/>
      <c r="G318" s="21"/>
      <c r="H318" s="22">
        <v>800000</v>
      </c>
      <c r="I318" s="20"/>
    </row>
    <row r="319" spans="1:9">
      <c r="A319" s="20"/>
      <c r="B319" s="17"/>
      <c r="C319" s="17"/>
      <c r="D319" s="17"/>
      <c r="E319" s="32" t="s">
        <v>234</v>
      </c>
      <c r="F319" s="17"/>
      <c r="G319" s="21"/>
      <c r="H319" s="22">
        <v>800000</v>
      </c>
      <c r="I319" s="20"/>
    </row>
    <row r="320" spans="1:9">
      <c r="A320" s="20"/>
      <c r="B320" s="17"/>
      <c r="C320" s="17"/>
      <c r="D320" s="17"/>
      <c r="E320" s="17"/>
      <c r="F320" s="17"/>
      <c r="G320" s="21"/>
      <c r="H320" s="22">
        <v>800000</v>
      </c>
      <c r="I320" s="20"/>
    </row>
    <row r="321" spans="1:9">
      <c r="A321" s="20"/>
      <c r="B321" s="17"/>
      <c r="C321" s="17"/>
      <c r="D321" s="17" t="s">
        <v>237</v>
      </c>
      <c r="E321" s="17" t="s">
        <v>214</v>
      </c>
      <c r="F321" s="17"/>
      <c r="G321" s="21"/>
      <c r="H321" s="22"/>
      <c r="I321" s="20"/>
    </row>
    <row r="322" spans="1:9">
      <c r="A322" s="20"/>
      <c r="B322" s="17"/>
      <c r="C322" s="17"/>
      <c r="D322" s="17"/>
      <c r="E322" s="17" t="s">
        <v>230</v>
      </c>
      <c r="F322" s="17"/>
      <c r="G322" s="21"/>
      <c r="H322" s="22">
        <v>6480000</v>
      </c>
      <c r="I322" s="20"/>
    </row>
    <row r="323" spans="1:9">
      <c r="A323" s="20"/>
      <c r="B323" s="17"/>
      <c r="C323" s="17"/>
      <c r="D323" s="17"/>
      <c r="E323" s="32" t="s">
        <v>231</v>
      </c>
      <c r="F323" s="17"/>
      <c r="G323" s="21"/>
      <c r="H323" s="22">
        <v>6480000</v>
      </c>
      <c r="I323" s="20"/>
    </row>
    <row r="324" spans="1:9">
      <c r="A324" s="20"/>
      <c r="B324" s="17"/>
      <c r="C324" s="17"/>
      <c r="D324" s="17"/>
      <c r="E324" s="32" t="s">
        <v>232</v>
      </c>
      <c r="F324" s="17"/>
      <c r="G324" s="21"/>
      <c r="H324" s="22">
        <v>6480000</v>
      </c>
      <c r="I324" s="20"/>
    </row>
    <row r="325" spans="1:9">
      <c r="A325" s="20"/>
      <c r="B325" s="17"/>
      <c r="C325" s="17"/>
      <c r="D325" s="17"/>
      <c r="E325" s="32" t="s">
        <v>233</v>
      </c>
      <c r="F325" s="17"/>
      <c r="G325" s="21"/>
      <c r="H325" s="22">
        <v>6480000</v>
      </c>
      <c r="I325" s="20"/>
    </row>
    <row r="326" spans="1:9">
      <c r="A326" s="20"/>
      <c r="B326" s="17"/>
      <c r="C326" s="17"/>
      <c r="D326" s="17"/>
      <c r="E326" s="32" t="s">
        <v>234</v>
      </c>
      <c r="F326" s="17"/>
      <c r="G326" s="21"/>
      <c r="H326" s="22">
        <v>6480000</v>
      </c>
      <c r="I326" s="20"/>
    </row>
    <row r="327" spans="1:9">
      <c r="A327" s="17"/>
      <c r="B327" s="17"/>
      <c r="C327" s="17"/>
      <c r="D327" s="17"/>
      <c r="F327" s="17"/>
      <c r="G327" s="21"/>
      <c r="H327" s="22">
        <v>6480000</v>
      </c>
      <c r="I327" s="20"/>
    </row>
    <row r="328" spans="1:9">
      <c r="A328" s="20"/>
      <c r="B328" s="17"/>
      <c r="C328" s="17"/>
      <c r="D328" s="17"/>
      <c r="E328" s="32"/>
      <c r="F328" s="17"/>
      <c r="G328" s="21"/>
      <c r="H328" s="22"/>
      <c r="I328" s="20"/>
    </row>
    <row r="329" spans="1:9">
      <c r="A329" s="39"/>
      <c r="B329" s="37"/>
      <c r="C329" s="37"/>
      <c r="D329" s="37"/>
      <c r="E329" s="64"/>
      <c r="F329" s="37"/>
      <c r="G329" s="106"/>
      <c r="H329" s="107"/>
      <c r="I329" s="39"/>
    </row>
    <row r="330" spans="1:9">
      <c r="A330" s="20"/>
      <c r="B330" s="17"/>
      <c r="C330" s="17"/>
      <c r="D330" s="17"/>
      <c r="E330" s="32"/>
      <c r="F330" s="17"/>
      <c r="G330" s="21"/>
      <c r="H330" s="22"/>
      <c r="I330" s="20"/>
    </row>
    <row r="331" spans="1:9">
      <c r="A331" s="20"/>
      <c r="B331" s="17"/>
      <c r="C331" s="17"/>
      <c r="D331" s="17"/>
      <c r="E331" s="32"/>
      <c r="F331" s="18" t="s">
        <v>98</v>
      </c>
      <c r="G331" s="21"/>
      <c r="H331" s="22"/>
      <c r="I331" s="20"/>
    </row>
    <row r="332" spans="1:9" ht="45">
      <c r="A332" s="14">
        <v>4</v>
      </c>
      <c r="B332" s="57" t="s">
        <v>238</v>
      </c>
      <c r="C332" s="25" t="s">
        <v>239</v>
      </c>
      <c r="D332" s="17" t="s">
        <v>240</v>
      </c>
      <c r="E332" s="32"/>
      <c r="F332" s="17" t="s">
        <v>18</v>
      </c>
      <c r="G332" s="21"/>
      <c r="H332" s="22"/>
      <c r="I332" s="20"/>
    </row>
    <row r="333" spans="1:9">
      <c r="A333" s="20"/>
      <c r="B333" s="17"/>
      <c r="C333" s="17"/>
      <c r="D333" s="17"/>
      <c r="E333" s="32" t="s">
        <v>224</v>
      </c>
      <c r="F333" s="17" t="s">
        <v>24</v>
      </c>
      <c r="G333" s="21"/>
      <c r="H333" s="22">
        <v>20000000</v>
      </c>
      <c r="I333" s="20"/>
    </row>
    <row r="334" spans="1:9">
      <c r="A334" s="20"/>
      <c r="B334" s="17"/>
      <c r="C334" s="17"/>
      <c r="D334" s="17" t="s">
        <v>241</v>
      </c>
      <c r="E334" s="32"/>
      <c r="F334" s="17" t="s">
        <v>19</v>
      </c>
      <c r="G334" s="21"/>
      <c r="H334" s="22"/>
      <c r="I334" s="20"/>
    </row>
    <row r="335" spans="1:9">
      <c r="A335" s="20"/>
      <c r="B335" s="17"/>
      <c r="C335" s="17"/>
      <c r="D335" s="17"/>
      <c r="E335" s="32" t="s">
        <v>224</v>
      </c>
      <c r="F335" s="17" t="s">
        <v>70</v>
      </c>
      <c r="G335" s="21"/>
      <c r="H335" s="22">
        <v>400000</v>
      </c>
      <c r="I335" s="20"/>
    </row>
    <row r="336" spans="1:9">
      <c r="A336" s="20"/>
      <c r="B336" s="17"/>
      <c r="C336" s="17"/>
      <c r="D336" s="17"/>
      <c r="E336" s="32" t="s">
        <v>242</v>
      </c>
      <c r="F336" s="17"/>
      <c r="G336" s="21"/>
      <c r="H336" s="22">
        <v>600000</v>
      </c>
      <c r="I336" s="20"/>
    </row>
    <row r="337" spans="1:9">
      <c r="A337" s="20"/>
      <c r="B337" s="17"/>
      <c r="C337" s="17"/>
      <c r="D337" s="17" t="s">
        <v>243</v>
      </c>
      <c r="E337" s="32"/>
      <c r="F337" s="26" t="s">
        <v>72</v>
      </c>
      <c r="G337" s="17"/>
      <c r="H337" s="19"/>
      <c r="I337" s="20"/>
    </row>
    <row r="338" spans="1:9">
      <c r="A338" s="20"/>
      <c r="B338" s="17"/>
      <c r="C338" s="17"/>
      <c r="D338" s="17"/>
      <c r="E338" s="32" t="s">
        <v>214</v>
      </c>
      <c r="F338" s="25"/>
      <c r="G338" s="21"/>
      <c r="H338" s="22">
        <v>1000000</v>
      </c>
      <c r="I338" s="20"/>
    </row>
    <row r="339" spans="1:9">
      <c r="A339" s="17"/>
      <c r="B339" s="17"/>
      <c r="C339" s="17"/>
      <c r="E339" s="17"/>
      <c r="F339" s="18"/>
      <c r="G339" s="17"/>
      <c r="H339" s="19"/>
      <c r="I339" s="20"/>
    </row>
    <row r="340" spans="1:9">
      <c r="A340" s="20"/>
      <c r="B340" s="17"/>
      <c r="C340" s="17"/>
      <c r="D340" s="17"/>
      <c r="E340" s="17"/>
      <c r="F340" s="18" t="s">
        <v>75</v>
      </c>
      <c r="G340" s="17"/>
      <c r="H340" s="19"/>
      <c r="I340" s="20"/>
    </row>
    <row r="341" spans="1:9">
      <c r="A341" s="20"/>
      <c r="B341" s="17"/>
      <c r="C341" s="17"/>
      <c r="D341" s="17"/>
      <c r="E341" s="17"/>
      <c r="F341" s="89"/>
      <c r="G341" s="17"/>
      <c r="H341" s="19"/>
      <c r="I341" s="20"/>
    </row>
    <row r="342" spans="1:9">
      <c r="A342" s="39"/>
      <c r="B342" s="37"/>
      <c r="C342" s="37"/>
      <c r="D342" s="37"/>
      <c r="E342" s="37"/>
      <c r="F342" s="2"/>
      <c r="G342" s="37"/>
      <c r="H342" s="38"/>
      <c r="I342" s="39"/>
    </row>
    <row r="343" spans="1:9">
      <c r="A343" s="20"/>
      <c r="B343" s="17"/>
      <c r="C343" s="17"/>
      <c r="D343" s="17"/>
      <c r="E343" s="17"/>
      <c r="G343" s="17"/>
      <c r="H343" s="19"/>
      <c r="I343" s="20"/>
    </row>
    <row r="344" spans="1:9">
      <c r="A344" s="20"/>
      <c r="B344" s="17"/>
      <c r="C344" s="17"/>
      <c r="D344" s="17"/>
      <c r="E344" s="17"/>
      <c r="F344" s="18" t="s">
        <v>98</v>
      </c>
      <c r="G344" s="17"/>
      <c r="H344" s="19"/>
      <c r="I344" s="20"/>
    </row>
    <row r="345" spans="1:9" ht="30">
      <c r="A345" s="14">
        <v>5</v>
      </c>
      <c r="B345" s="57" t="s">
        <v>244</v>
      </c>
      <c r="C345" s="17" t="s">
        <v>245</v>
      </c>
      <c r="D345" s="17" t="s">
        <v>245</v>
      </c>
      <c r="E345" s="20" t="s">
        <v>145</v>
      </c>
      <c r="F345" s="17" t="s">
        <v>18</v>
      </c>
      <c r="G345" s="17"/>
      <c r="H345" s="19">
        <v>10000000</v>
      </c>
      <c r="I345" s="20"/>
    </row>
    <row r="346" spans="1:9">
      <c r="A346" s="20"/>
      <c r="B346" s="17"/>
      <c r="C346" s="17"/>
      <c r="D346" s="17"/>
      <c r="E346" s="17"/>
      <c r="F346" s="17" t="s">
        <v>24</v>
      </c>
      <c r="G346" s="17"/>
      <c r="H346" s="19"/>
      <c r="I346" s="20"/>
    </row>
    <row r="347" spans="1:9">
      <c r="A347" s="20"/>
      <c r="B347" s="17"/>
      <c r="C347" s="17"/>
      <c r="D347" s="17"/>
      <c r="E347" s="17"/>
      <c r="F347" s="17" t="s">
        <v>19</v>
      </c>
      <c r="G347" s="17"/>
      <c r="H347" s="19"/>
      <c r="I347" s="20"/>
    </row>
    <row r="348" spans="1:9">
      <c r="A348" s="20"/>
      <c r="B348" s="17"/>
      <c r="C348" s="17"/>
      <c r="D348" s="17"/>
      <c r="E348" s="17"/>
      <c r="F348" s="17" t="s">
        <v>70</v>
      </c>
      <c r="G348" s="17"/>
      <c r="H348" s="19"/>
      <c r="I348" s="20"/>
    </row>
    <row r="349" spans="1:9">
      <c r="A349" s="20"/>
      <c r="B349" s="17"/>
      <c r="C349" s="17"/>
      <c r="D349" s="17"/>
      <c r="E349" s="17"/>
      <c r="F349" s="17"/>
      <c r="G349" s="17"/>
      <c r="H349" s="19"/>
      <c r="I349" s="20"/>
    </row>
    <row r="350" spans="1:9">
      <c r="A350" s="20"/>
      <c r="B350" s="17"/>
      <c r="C350" s="17"/>
      <c r="D350" s="17"/>
      <c r="E350" s="17"/>
      <c r="F350" s="26" t="s">
        <v>72</v>
      </c>
      <c r="G350" s="17"/>
      <c r="H350" s="19"/>
      <c r="I350" s="20"/>
    </row>
    <row r="351" spans="1:9">
      <c r="A351" s="20"/>
      <c r="B351" s="17"/>
      <c r="C351" s="17"/>
      <c r="D351" s="17"/>
      <c r="E351" s="17"/>
      <c r="F351" s="26"/>
      <c r="G351" s="17"/>
      <c r="H351" s="19"/>
      <c r="I351" s="20"/>
    </row>
    <row r="352" spans="1:9">
      <c r="A352" s="20"/>
      <c r="B352" s="17"/>
      <c r="C352" s="17"/>
      <c r="D352" s="17"/>
      <c r="E352" s="17"/>
      <c r="F352" s="25"/>
      <c r="G352" s="17"/>
      <c r="H352" s="19"/>
      <c r="I352" s="20"/>
    </row>
    <row r="353" spans="1:9">
      <c r="A353" s="20"/>
      <c r="B353" s="17"/>
      <c r="C353" s="17"/>
      <c r="D353" s="17"/>
      <c r="E353" s="17"/>
      <c r="F353" s="18"/>
      <c r="G353" s="17"/>
      <c r="H353" s="19"/>
      <c r="I353" s="20"/>
    </row>
    <row r="354" spans="1:9">
      <c r="A354" s="17"/>
      <c r="B354" s="17"/>
      <c r="C354" s="17"/>
      <c r="D354" s="17"/>
      <c r="E354" s="17"/>
      <c r="F354" s="18" t="s">
        <v>75</v>
      </c>
      <c r="G354" s="17"/>
      <c r="H354" s="19"/>
      <c r="I354" s="20"/>
    </row>
    <row r="355" spans="1:9">
      <c r="A355" s="17"/>
      <c r="B355" s="17"/>
      <c r="C355" s="17"/>
      <c r="D355" s="17"/>
      <c r="E355" s="17"/>
      <c r="F355" s="18"/>
      <c r="G355" s="17"/>
      <c r="H355" s="19"/>
      <c r="I355" s="20"/>
    </row>
    <row r="356" spans="1:9">
      <c r="A356" s="37"/>
      <c r="B356" s="37"/>
      <c r="C356" s="37"/>
      <c r="D356" s="37"/>
      <c r="E356" s="37"/>
      <c r="F356" s="37"/>
      <c r="G356" s="37"/>
      <c r="H356" s="38"/>
      <c r="I356" s="39"/>
    </row>
    <row r="357" spans="1:9" ht="15.75" thickBot="1">
      <c r="A357" s="7" t="s">
        <v>246</v>
      </c>
    </row>
    <row r="358" spans="1:9" ht="17.25" thickTop="1" thickBot="1">
      <c r="A358" s="9" t="s">
        <v>10</v>
      </c>
      <c r="B358" s="9" t="s">
        <v>58</v>
      </c>
      <c r="C358" s="9" t="s">
        <v>12</v>
      </c>
      <c r="D358" s="9" t="s">
        <v>7</v>
      </c>
      <c r="E358" s="9" t="s">
        <v>48</v>
      </c>
      <c r="F358" s="9" t="s">
        <v>11</v>
      </c>
      <c r="G358" s="9" t="s">
        <v>45</v>
      </c>
      <c r="H358" s="10" t="s">
        <v>59</v>
      </c>
      <c r="I358" s="9" t="s">
        <v>60</v>
      </c>
    </row>
    <row r="359" spans="1:9" ht="15.75" thickTop="1">
      <c r="A359" s="108"/>
      <c r="B359" s="108"/>
      <c r="C359" s="108"/>
      <c r="D359" s="108"/>
      <c r="E359" s="108"/>
      <c r="F359" s="109"/>
      <c r="G359" s="110"/>
      <c r="H359" s="111"/>
      <c r="I359" s="112"/>
    </row>
    <row r="360" spans="1:9">
      <c r="A360" s="15"/>
      <c r="B360" s="60"/>
      <c r="C360" s="27"/>
      <c r="D360" s="27"/>
      <c r="E360" s="16"/>
      <c r="F360" s="18" t="s">
        <v>61</v>
      </c>
      <c r="G360" s="62"/>
      <c r="H360" s="19"/>
      <c r="I360" s="20"/>
    </row>
    <row r="361" spans="1:9" ht="45">
      <c r="A361" s="14">
        <v>1</v>
      </c>
      <c r="B361" s="60" t="s">
        <v>247</v>
      </c>
      <c r="C361" s="27" t="s">
        <v>248</v>
      </c>
      <c r="D361" s="27" t="s">
        <v>249</v>
      </c>
      <c r="E361" s="24" t="s">
        <v>109</v>
      </c>
      <c r="F361" s="17" t="s">
        <v>18</v>
      </c>
      <c r="G361" s="21">
        <v>250000000</v>
      </c>
      <c r="H361" s="22">
        <v>250000000</v>
      </c>
      <c r="I361" s="20" t="s">
        <v>81</v>
      </c>
    </row>
    <row r="362" spans="1:9">
      <c r="A362" s="15"/>
      <c r="B362" s="60"/>
      <c r="C362" s="27"/>
      <c r="D362" s="27"/>
      <c r="E362" s="16"/>
      <c r="F362" s="17" t="s">
        <v>24</v>
      </c>
      <c r="G362" s="23" t="s">
        <v>4</v>
      </c>
      <c r="H362" s="19"/>
      <c r="I362" s="20"/>
    </row>
    <row r="363" spans="1:9">
      <c r="A363" s="15"/>
      <c r="B363" s="60"/>
      <c r="C363" s="27"/>
      <c r="D363" s="27"/>
      <c r="E363" s="16"/>
      <c r="F363" s="17" t="s">
        <v>19</v>
      </c>
      <c r="G363" s="23" t="s">
        <v>250</v>
      </c>
      <c r="H363" s="19"/>
      <c r="I363" s="20"/>
    </row>
    <row r="364" spans="1:9">
      <c r="A364" s="15"/>
      <c r="B364" s="60"/>
      <c r="C364" s="27"/>
      <c r="D364" s="27"/>
      <c r="E364" s="16"/>
      <c r="F364" s="17" t="s">
        <v>70</v>
      </c>
      <c r="G364" s="23" t="s">
        <v>251</v>
      </c>
      <c r="H364" s="19"/>
      <c r="I364" s="20"/>
    </row>
    <row r="365" spans="1:9">
      <c r="A365" s="15"/>
      <c r="B365" s="60"/>
      <c r="C365" s="27"/>
      <c r="D365" s="27"/>
      <c r="E365" s="16"/>
      <c r="F365" s="18"/>
      <c r="G365" s="17"/>
      <c r="H365" s="19"/>
      <c r="I365" s="20"/>
    </row>
    <row r="366" spans="1:9">
      <c r="A366" s="15"/>
      <c r="B366" s="60"/>
      <c r="C366" s="27"/>
      <c r="D366" s="27"/>
      <c r="E366" s="16"/>
      <c r="F366" s="26" t="s">
        <v>72</v>
      </c>
      <c r="G366" s="17"/>
      <c r="H366" s="19"/>
      <c r="I366" s="20"/>
    </row>
    <row r="367" spans="1:9" ht="45">
      <c r="A367" s="15"/>
      <c r="B367" s="60"/>
      <c r="C367" s="27"/>
      <c r="D367" s="27"/>
      <c r="E367" s="16"/>
      <c r="F367" s="25" t="s">
        <v>252</v>
      </c>
      <c r="G367" s="17"/>
      <c r="H367" s="19"/>
      <c r="I367" s="20"/>
    </row>
    <row r="368" spans="1:9">
      <c r="A368" s="15"/>
      <c r="B368" s="60"/>
      <c r="C368" s="27"/>
      <c r="D368" s="27"/>
      <c r="E368" s="16"/>
      <c r="F368" s="18"/>
      <c r="G368" s="17"/>
      <c r="H368" s="19"/>
      <c r="I368" s="20"/>
    </row>
    <row r="369" spans="1:9">
      <c r="A369" s="15"/>
      <c r="B369" s="60"/>
      <c r="C369" s="27"/>
      <c r="D369" s="27"/>
      <c r="E369" s="16"/>
      <c r="F369" s="18" t="s">
        <v>75</v>
      </c>
      <c r="G369" s="17"/>
      <c r="H369" s="19"/>
      <c r="I369" s="20"/>
    </row>
    <row r="370" spans="1:9">
      <c r="A370" s="15"/>
      <c r="B370" s="60"/>
      <c r="C370" s="27"/>
      <c r="D370" s="27"/>
      <c r="E370" s="16"/>
      <c r="F370" s="17"/>
      <c r="G370" s="17"/>
      <c r="H370" s="19"/>
      <c r="I370" s="20"/>
    </row>
    <row r="371" spans="1:9">
      <c r="A371" s="34"/>
      <c r="B371" s="65"/>
      <c r="C371" s="52"/>
      <c r="D371" s="52"/>
      <c r="E371" s="35"/>
      <c r="F371" s="37"/>
      <c r="G371" s="37"/>
      <c r="H371" s="38"/>
      <c r="I371" s="39"/>
    </row>
    <row r="372" spans="1:9" ht="15.75" thickBot="1">
      <c r="A372" s="56" t="s">
        <v>253</v>
      </c>
      <c r="B372" s="1"/>
      <c r="C372" s="1"/>
      <c r="D372" s="1"/>
      <c r="E372" s="1"/>
      <c r="F372" s="1"/>
      <c r="G372" s="1"/>
      <c r="H372" s="45"/>
      <c r="I372" s="33"/>
    </row>
    <row r="373" spans="1:9" ht="17.25" thickTop="1" thickBot="1">
      <c r="A373" s="9" t="s">
        <v>10</v>
      </c>
      <c r="B373" s="9" t="s">
        <v>58</v>
      </c>
      <c r="C373" s="9" t="s">
        <v>12</v>
      </c>
      <c r="D373" s="9" t="s">
        <v>7</v>
      </c>
      <c r="E373" s="9" t="s">
        <v>48</v>
      </c>
      <c r="F373" s="9" t="s">
        <v>11</v>
      </c>
      <c r="G373" s="9" t="s">
        <v>45</v>
      </c>
      <c r="H373" s="10" t="s">
        <v>59</v>
      </c>
      <c r="I373" s="9" t="s">
        <v>60</v>
      </c>
    </row>
    <row r="374" spans="1:9" ht="16.5" thickTop="1">
      <c r="A374" s="13"/>
      <c r="B374" s="13"/>
      <c r="C374" s="13"/>
      <c r="D374" s="13"/>
      <c r="E374" s="13"/>
      <c r="F374" s="13"/>
      <c r="G374" s="13"/>
      <c r="H374" s="92"/>
      <c r="I374" s="13"/>
    </row>
    <row r="375" spans="1:9">
      <c r="A375" s="16"/>
      <c r="B375" s="17"/>
      <c r="C375" s="16"/>
      <c r="D375" s="16"/>
      <c r="E375" s="16"/>
      <c r="F375" s="26" t="s">
        <v>61</v>
      </c>
      <c r="G375" s="62"/>
      <c r="H375" s="19"/>
      <c r="I375" s="20"/>
    </row>
    <row r="376" spans="1:9" ht="30">
      <c r="A376" s="14">
        <v>1</v>
      </c>
      <c r="B376" s="25" t="s">
        <v>254</v>
      </c>
      <c r="C376" s="27" t="s">
        <v>255</v>
      </c>
      <c r="D376" s="25" t="s">
        <v>256</v>
      </c>
      <c r="E376" s="24" t="s">
        <v>257</v>
      </c>
      <c r="F376" s="17" t="s">
        <v>18</v>
      </c>
      <c r="G376" s="113"/>
      <c r="H376" s="19"/>
      <c r="I376" s="20"/>
    </row>
    <row r="377" spans="1:9">
      <c r="A377" s="16"/>
      <c r="B377" s="17"/>
      <c r="C377" s="27"/>
      <c r="D377" s="17"/>
      <c r="E377" s="16"/>
      <c r="F377" s="17" t="s">
        <v>24</v>
      </c>
      <c r="G377" s="23"/>
      <c r="H377" s="19"/>
      <c r="I377" s="20"/>
    </row>
    <row r="378" spans="1:9">
      <c r="A378" s="16"/>
      <c r="B378" s="17"/>
      <c r="C378" s="114"/>
      <c r="D378" s="17" t="s">
        <v>258</v>
      </c>
      <c r="E378" s="24"/>
      <c r="F378" s="46" t="s">
        <v>15</v>
      </c>
      <c r="G378" s="23"/>
      <c r="H378" s="19"/>
      <c r="I378" s="20"/>
    </row>
    <row r="379" spans="1:9">
      <c r="A379" s="16"/>
      <c r="B379" s="17"/>
      <c r="C379" s="114"/>
      <c r="D379" s="17"/>
      <c r="E379" s="24"/>
      <c r="F379" s="17" t="s">
        <v>70</v>
      </c>
      <c r="G379" s="23"/>
      <c r="H379" s="19"/>
      <c r="I379" s="20"/>
    </row>
    <row r="380" spans="1:9">
      <c r="A380" s="16"/>
      <c r="B380" s="17"/>
      <c r="C380" s="114"/>
      <c r="D380" s="17" t="s">
        <v>259</v>
      </c>
      <c r="E380" s="24"/>
      <c r="F380" s="25"/>
      <c r="G380" s="23"/>
      <c r="H380" s="19"/>
      <c r="I380" s="20"/>
    </row>
    <row r="381" spans="1:9">
      <c r="A381" s="16"/>
      <c r="B381" s="17"/>
      <c r="C381" s="114"/>
      <c r="D381" s="17"/>
      <c r="E381" s="24"/>
      <c r="F381" s="26" t="s">
        <v>72</v>
      </c>
      <c r="G381" s="23"/>
      <c r="H381" s="19"/>
      <c r="I381" s="20"/>
    </row>
    <row r="382" spans="1:9" ht="30">
      <c r="A382" s="16"/>
      <c r="B382" s="17"/>
      <c r="C382" s="114"/>
      <c r="D382" s="25" t="s">
        <v>260</v>
      </c>
      <c r="E382" s="24"/>
      <c r="F382" s="25" t="s">
        <v>261</v>
      </c>
      <c r="G382" s="23"/>
      <c r="H382" s="19"/>
      <c r="I382" s="20"/>
    </row>
    <row r="383" spans="1:9">
      <c r="A383" s="16"/>
      <c r="B383" s="17"/>
      <c r="C383" s="114"/>
      <c r="D383" s="25"/>
      <c r="E383" s="24"/>
      <c r="F383" s="26"/>
      <c r="G383" s="23"/>
      <c r="H383" s="19"/>
      <c r="I383" s="20"/>
    </row>
    <row r="384" spans="1:9">
      <c r="A384" s="16"/>
      <c r="B384" s="17"/>
      <c r="C384" s="114"/>
      <c r="D384" s="25"/>
      <c r="E384" s="24"/>
      <c r="F384" s="26" t="s">
        <v>75</v>
      </c>
      <c r="G384" s="23"/>
      <c r="H384" s="19"/>
      <c r="I384" s="20"/>
    </row>
    <row r="385" spans="1:9" ht="45">
      <c r="A385" s="16"/>
      <c r="B385" s="17"/>
      <c r="C385" s="114"/>
      <c r="D385" s="25"/>
      <c r="E385" s="24"/>
      <c r="F385" s="59" t="s">
        <v>262</v>
      </c>
      <c r="G385" s="23"/>
      <c r="H385" s="19"/>
      <c r="I385" s="20"/>
    </row>
    <row r="386" spans="1:9">
      <c r="A386" s="16"/>
      <c r="B386" s="17"/>
      <c r="C386" s="115"/>
      <c r="D386" s="53"/>
      <c r="E386" s="5"/>
      <c r="F386" s="116"/>
      <c r="G386" s="117"/>
      <c r="H386" s="38"/>
      <c r="I386" s="39"/>
    </row>
    <row r="387" spans="1:9">
      <c r="A387" s="16"/>
      <c r="B387" s="17"/>
      <c r="C387" s="114"/>
      <c r="D387" s="25"/>
      <c r="E387" s="24"/>
      <c r="F387" s="59"/>
      <c r="G387" s="113"/>
      <c r="H387" s="19"/>
      <c r="I387" s="20"/>
    </row>
    <row r="388" spans="1:9">
      <c r="A388" s="16"/>
      <c r="B388" s="17"/>
      <c r="C388" s="114"/>
      <c r="D388" s="25"/>
      <c r="E388" s="24"/>
      <c r="F388" s="26" t="s">
        <v>61</v>
      </c>
      <c r="G388" s="113"/>
      <c r="H388" s="19"/>
      <c r="I388" s="20"/>
    </row>
    <row r="389" spans="1:9" ht="30">
      <c r="A389" s="16"/>
      <c r="B389" s="17"/>
      <c r="C389" s="114" t="s">
        <v>263</v>
      </c>
      <c r="D389" s="25" t="s">
        <v>264</v>
      </c>
      <c r="E389" s="24" t="s">
        <v>265</v>
      </c>
      <c r="F389" s="17" t="s">
        <v>18</v>
      </c>
      <c r="G389" s="113"/>
      <c r="H389" s="19">
        <v>520000000</v>
      </c>
      <c r="I389" s="20"/>
    </row>
    <row r="390" spans="1:9">
      <c r="A390" s="16"/>
      <c r="B390" s="17"/>
      <c r="C390" s="114"/>
      <c r="D390" s="25"/>
      <c r="E390" s="24"/>
      <c r="F390" s="17" t="s">
        <v>24</v>
      </c>
      <c r="G390" s="113"/>
      <c r="H390" s="19"/>
      <c r="I390" s="20"/>
    </row>
    <row r="391" spans="1:9">
      <c r="A391" s="16"/>
      <c r="B391" s="17"/>
      <c r="C391" s="114"/>
      <c r="D391" s="25" t="s">
        <v>266</v>
      </c>
      <c r="E391" s="24"/>
      <c r="F391" s="17" t="s">
        <v>15</v>
      </c>
      <c r="G391" s="113"/>
      <c r="H391" s="19">
        <v>130000000</v>
      </c>
      <c r="I391" s="20"/>
    </row>
    <row r="392" spans="1:9">
      <c r="A392" s="16"/>
      <c r="B392" s="17"/>
      <c r="C392" s="114"/>
      <c r="D392" s="25"/>
      <c r="E392" s="24"/>
      <c r="F392" s="17" t="s">
        <v>70</v>
      </c>
      <c r="G392" s="113"/>
      <c r="H392" s="19"/>
      <c r="I392" s="20"/>
    </row>
    <row r="393" spans="1:9">
      <c r="A393" s="16"/>
      <c r="B393" s="17"/>
      <c r="C393" s="114"/>
      <c r="D393" s="25" t="s">
        <v>267</v>
      </c>
      <c r="E393" s="24"/>
      <c r="F393" s="25"/>
      <c r="G393" s="113"/>
      <c r="H393" s="19">
        <v>100000000</v>
      </c>
      <c r="I393" s="20"/>
    </row>
    <row r="394" spans="1:9">
      <c r="A394" s="16"/>
      <c r="B394" s="17"/>
      <c r="C394" s="114"/>
      <c r="D394" s="25"/>
      <c r="E394" s="24"/>
      <c r="F394" s="26" t="s">
        <v>72</v>
      </c>
      <c r="G394" s="113"/>
      <c r="H394" s="19"/>
      <c r="I394" s="20"/>
    </row>
    <row r="395" spans="1:9" ht="30">
      <c r="A395" s="16"/>
      <c r="B395" s="17"/>
      <c r="C395" s="114"/>
      <c r="D395" s="25" t="s">
        <v>268</v>
      </c>
      <c r="E395" s="24"/>
      <c r="F395" s="25" t="s">
        <v>269</v>
      </c>
      <c r="G395" s="113"/>
      <c r="H395" s="19">
        <v>150000000</v>
      </c>
      <c r="I395" s="20"/>
    </row>
    <row r="396" spans="1:9">
      <c r="A396" s="16"/>
      <c r="B396" s="17"/>
      <c r="C396" s="114"/>
      <c r="D396" s="25"/>
      <c r="E396" s="24"/>
      <c r="F396" s="26"/>
      <c r="G396" s="113"/>
      <c r="H396" s="19"/>
      <c r="I396" s="20"/>
    </row>
    <row r="397" spans="1:9">
      <c r="A397" s="16"/>
      <c r="B397" s="17"/>
      <c r="C397" s="114"/>
      <c r="D397" s="25" t="s">
        <v>270</v>
      </c>
      <c r="E397" s="24"/>
      <c r="F397" s="26" t="s">
        <v>75</v>
      </c>
      <c r="G397" s="113"/>
      <c r="H397" s="19">
        <v>60000000</v>
      </c>
      <c r="I397" s="20"/>
    </row>
    <row r="398" spans="1:9" ht="75">
      <c r="A398" s="16"/>
      <c r="B398" s="17"/>
      <c r="C398" s="114"/>
      <c r="D398" s="25"/>
      <c r="E398" s="24"/>
      <c r="F398" s="59" t="s">
        <v>271</v>
      </c>
      <c r="G398" s="113"/>
      <c r="H398" s="19"/>
      <c r="I398" s="20"/>
    </row>
    <row r="399" spans="1:9">
      <c r="A399" s="16"/>
      <c r="B399" s="17"/>
      <c r="C399" s="114"/>
      <c r="D399" s="25" t="s">
        <v>272</v>
      </c>
      <c r="E399" s="24"/>
      <c r="F399" s="59"/>
      <c r="G399" s="113"/>
      <c r="H399" s="19">
        <v>150000000</v>
      </c>
      <c r="I399" s="20"/>
    </row>
    <row r="400" spans="1:9">
      <c r="A400" s="16"/>
      <c r="B400" s="17"/>
      <c r="C400" s="115"/>
      <c r="D400" s="53"/>
      <c r="E400" s="5"/>
      <c r="F400" s="116"/>
      <c r="G400" s="117"/>
      <c r="H400" s="38"/>
      <c r="I400" s="39"/>
    </row>
    <row r="401" spans="1:9">
      <c r="A401" s="16"/>
      <c r="B401" s="17"/>
      <c r="C401" s="114"/>
      <c r="D401" s="25"/>
      <c r="E401" s="24"/>
      <c r="F401" s="59"/>
      <c r="G401" s="113"/>
      <c r="H401" s="19"/>
      <c r="I401" s="20"/>
    </row>
    <row r="402" spans="1:9">
      <c r="A402" s="16"/>
      <c r="B402" s="17"/>
      <c r="C402" s="114"/>
      <c r="D402" s="25"/>
      <c r="E402" s="24"/>
      <c r="F402" s="26" t="s">
        <v>61</v>
      </c>
      <c r="G402" s="113"/>
      <c r="H402" s="19"/>
      <c r="I402" s="20"/>
    </row>
    <row r="403" spans="1:9" ht="30">
      <c r="A403" s="16"/>
      <c r="B403" s="17"/>
      <c r="C403" s="114" t="s">
        <v>273</v>
      </c>
      <c r="D403" s="25" t="s">
        <v>274</v>
      </c>
      <c r="E403" s="24" t="s">
        <v>275</v>
      </c>
      <c r="F403" s="17" t="s">
        <v>18</v>
      </c>
      <c r="G403" s="113"/>
      <c r="H403" s="19">
        <v>2000000000</v>
      </c>
      <c r="I403" s="20"/>
    </row>
    <row r="404" spans="1:9">
      <c r="A404" s="16"/>
      <c r="B404" s="17"/>
      <c r="C404" s="114"/>
      <c r="D404" s="25"/>
      <c r="E404" s="24"/>
      <c r="F404" s="17" t="s">
        <v>24</v>
      </c>
      <c r="G404" s="113"/>
      <c r="H404" s="19"/>
      <c r="I404" s="20"/>
    </row>
    <row r="405" spans="1:9">
      <c r="A405" s="16"/>
      <c r="B405" s="17"/>
      <c r="C405" s="114"/>
      <c r="D405" s="25"/>
      <c r="E405" s="24"/>
      <c r="F405" s="17" t="s">
        <v>15</v>
      </c>
      <c r="G405" s="113"/>
      <c r="H405" s="19"/>
      <c r="I405" s="20"/>
    </row>
    <row r="406" spans="1:9">
      <c r="A406" s="16"/>
      <c r="B406" s="17"/>
      <c r="C406" s="114"/>
      <c r="D406" s="25"/>
      <c r="E406" s="24"/>
      <c r="F406" s="17" t="s">
        <v>70</v>
      </c>
      <c r="G406" s="113"/>
      <c r="H406" s="19"/>
      <c r="I406" s="20"/>
    </row>
    <row r="407" spans="1:9">
      <c r="A407" s="16"/>
      <c r="B407" s="17"/>
      <c r="C407" s="114"/>
      <c r="D407" s="25"/>
      <c r="E407" s="24"/>
      <c r="F407" s="25"/>
      <c r="G407" s="113"/>
      <c r="H407" s="19"/>
      <c r="I407" s="20"/>
    </row>
    <row r="408" spans="1:9">
      <c r="A408" s="16"/>
      <c r="B408" s="17"/>
      <c r="C408" s="114"/>
      <c r="D408" s="25"/>
      <c r="E408" s="24"/>
      <c r="F408" s="26" t="s">
        <v>72</v>
      </c>
      <c r="G408" s="113"/>
      <c r="H408" s="19"/>
      <c r="I408" s="20"/>
    </row>
    <row r="409" spans="1:9" ht="75">
      <c r="A409" s="16"/>
      <c r="B409" s="17"/>
      <c r="C409" s="114"/>
      <c r="D409" s="25"/>
      <c r="E409" s="24"/>
      <c r="F409" s="25" t="s">
        <v>276</v>
      </c>
      <c r="G409" s="113"/>
      <c r="H409" s="19"/>
      <c r="I409" s="20"/>
    </row>
    <row r="410" spans="1:9">
      <c r="A410" s="16"/>
      <c r="B410" s="17"/>
      <c r="C410" s="114"/>
      <c r="D410" s="25"/>
      <c r="E410" s="24"/>
      <c r="F410" s="26"/>
      <c r="G410" s="113"/>
      <c r="H410" s="19"/>
      <c r="I410" s="20"/>
    </row>
    <row r="411" spans="1:9">
      <c r="A411" s="16"/>
      <c r="B411" s="17"/>
      <c r="C411" s="114"/>
      <c r="D411" s="25"/>
      <c r="E411" s="24"/>
      <c r="F411" s="26" t="s">
        <v>75</v>
      </c>
      <c r="G411" s="113"/>
      <c r="H411" s="19"/>
      <c r="I411" s="20"/>
    </row>
    <row r="412" spans="1:9" ht="45">
      <c r="A412" s="16"/>
      <c r="B412" s="17"/>
      <c r="C412" s="114"/>
      <c r="D412" s="25"/>
      <c r="E412" s="24"/>
      <c r="F412" s="59" t="s">
        <v>277</v>
      </c>
      <c r="G412" s="113"/>
      <c r="H412" s="19"/>
      <c r="I412" s="20"/>
    </row>
    <row r="413" spans="1:9">
      <c r="A413" s="16"/>
      <c r="B413" s="17"/>
      <c r="C413" s="115"/>
      <c r="D413" s="53"/>
      <c r="E413" s="5"/>
      <c r="F413" s="116"/>
      <c r="G413" s="117"/>
      <c r="H413" s="38"/>
      <c r="I413" s="39"/>
    </row>
    <row r="414" spans="1:9">
      <c r="A414" s="16"/>
      <c r="B414" s="17"/>
      <c r="C414" s="114"/>
      <c r="D414" s="25"/>
      <c r="E414" s="24"/>
      <c r="F414" s="59"/>
      <c r="G414" s="113"/>
      <c r="H414" s="19"/>
      <c r="I414" s="20"/>
    </row>
    <row r="415" spans="1:9">
      <c r="A415" s="16"/>
      <c r="B415" s="17"/>
      <c r="C415" s="114"/>
      <c r="D415" s="25"/>
      <c r="E415" s="24"/>
      <c r="F415" s="26" t="s">
        <v>61</v>
      </c>
      <c r="G415" s="113"/>
      <c r="H415" s="19"/>
      <c r="I415" s="20"/>
    </row>
    <row r="416" spans="1:9" ht="30">
      <c r="A416" s="16"/>
      <c r="B416" s="17"/>
      <c r="C416" s="114" t="s">
        <v>278</v>
      </c>
      <c r="D416" s="25" t="s">
        <v>279</v>
      </c>
      <c r="E416" s="24" t="s">
        <v>280</v>
      </c>
      <c r="F416" s="17" t="s">
        <v>18</v>
      </c>
      <c r="G416" s="113"/>
      <c r="H416" s="19">
        <v>350000000</v>
      </c>
      <c r="I416" s="20"/>
    </row>
    <row r="417" spans="1:9">
      <c r="A417" s="16"/>
      <c r="B417" s="17"/>
      <c r="C417" s="114"/>
      <c r="D417" s="25"/>
      <c r="E417" s="24"/>
      <c r="F417" s="17" t="s">
        <v>24</v>
      </c>
      <c r="G417" s="113"/>
      <c r="H417" s="19"/>
      <c r="I417" s="20"/>
    </row>
    <row r="418" spans="1:9">
      <c r="A418" s="16"/>
      <c r="B418" s="17"/>
      <c r="C418" s="114"/>
      <c r="D418" s="25" t="s">
        <v>281</v>
      </c>
      <c r="E418" s="24"/>
      <c r="F418" s="17" t="s">
        <v>15</v>
      </c>
      <c r="G418" s="113"/>
      <c r="H418" s="19">
        <v>240000000</v>
      </c>
      <c r="I418" s="20"/>
    </row>
    <row r="419" spans="1:9">
      <c r="A419" s="16"/>
      <c r="B419" s="17"/>
      <c r="C419" s="114"/>
      <c r="D419" s="25"/>
      <c r="E419" s="24"/>
      <c r="F419" s="17" t="s">
        <v>70</v>
      </c>
      <c r="G419" s="113"/>
      <c r="H419" s="19"/>
      <c r="I419" s="20"/>
    </row>
    <row r="420" spans="1:9">
      <c r="A420" s="16"/>
      <c r="B420" s="17"/>
      <c r="C420" s="114"/>
      <c r="D420" s="25"/>
      <c r="E420" s="24"/>
      <c r="F420" s="25"/>
      <c r="G420" s="113"/>
      <c r="H420" s="19"/>
      <c r="I420" s="20"/>
    </row>
    <row r="421" spans="1:9">
      <c r="A421" s="16"/>
      <c r="B421" s="17"/>
      <c r="C421" s="114"/>
      <c r="D421" s="25"/>
      <c r="E421" s="24"/>
      <c r="F421" s="26" t="s">
        <v>72</v>
      </c>
      <c r="G421" s="113"/>
      <c r="H421" s="19"/>
      <c r="I421" s="20"/>
    </row>
    <row r="422" spans="1:9">
      <c r="A422" s="16"/>
      <c r="B422" s="17"/>
      <c r="C422" s="114"/>
      <c r="D422" s="17"/>
      <c r="E422" s="24"/>
      <c r="F422" s="25"/>
      <c r="H422" s="19"/>
      <c r="I422" s="20"/>
    </row>
    <row r="423" spans="1:9">
      <c r="A423" s="16"/>
      <c r="B423" s="17"/>
      <c r="C423" s="114"/>
      <c r="D423" s="17"/>
      <c r="E423" s="24"/>
      <c r="F423" s="26"/>
      <c r="G423" s="23"/>
      <c r="H423" s="19"/>
      <c r="I423" s="20"/>
    </row>
    <row r="424" spans="1:9">
      <c r="A424" s="118"/>
      <c r="B424" s="17"/>
      <c r="C424" s="17"/>
      <c r="D424" s="17"/>
      <c r="E424" s="17"/>
      <c r="F424" s="26" t="s">
        <v>75</v>
      </c>
      <c r="G424" s="17"/>
      <c r="H424" s="19"/>
      <c r="I424" s="20"/>
    </row>
    <row r="425" spans="1:9">
      <c r="A425" s="118"/>
      <c r="B425" s="17"/>
      <c r="C425" s="17"/>
      <c r="D425" s="17"/>
      <c r="E425" s="17"/>
      <c r="F425" s="26"/>
      <c r="G425" s="17"/>
      <c r="H425" s="19"/>
      <c r="I425" s="20"/>
    </row>
    <row r="426" spans="1:9">
      <c r="A426" s="119"/>
      <c r="B426" s="37"/>
      <c r="C426" s="37"/>
      <c r="D426" s="37"/>
      <c r="E426" s="37"/>
      <c r="F426" s="120"/>
      <c r="G426" s="37"/>
      <c r="H426" s="38"/>
      <c r="I426" s="39"/>
    </row>
    <row r="427" spans="1:9" ht="23.25" customHeight="1">
      <c r="A427" s="1"/>
      <c r="B427" s="1"/>
      <c r="C427" s="1"/>
      <c r="D427" s="1"/>
      <c r="E427" s="1"/>
      <c r="F427" s="121"/>
      <c r="G427" s="56" t="s">
        <v>282</v>
      </c>
      <c r="H427" s="122">
        <v>97589422000</v>
      </c>
      <c r="I427" s="33"/>
    </row>
    <row r="428" spans="1:9">
      <c r="G428" s="418" t="s">
        <v>283</v>
      </c>
      <c r="H428" s="418"/>
    </row>
    <row r="430" spans="1:9">
      <c r="B430" s="410" t="s">
        <v>42</v>
      </c>
      <c r="C430" s="410"/>
    </row>
    <row r="431" spans="1:9">
      <c r="B431" s="410" t="s">
        <v>284</v>
      </c>
      <c r="C431" s="410"/>
      <c r="E431" s="410" t="s">
        <v>285</v>
      </c>
      <c r="F431" s="410"/>
      <c r="G431" s="410" t="s">
        <v>286</v>
      </c>
      <c r="H431" s="410"/>
    </row>
    <row r="432" spans="1:9">
      <c r="E432" s="410" t="s">
        <v>287</v>
      </c>
      <c r="F432" s="410"/>
      <c r="G432" s="410" t="s">
        <v>287</v>
      </c>
      <c r="H432" s="410"/>
    </row>
    <row r="436" spans="2:8">
      <c r="B436" s="409" t="s">
        <v>288</v>
      </c>
      <c r="C436" s="409"/>
      <c r="E436" s="409" t="s">
        <v>289</v>
      </c>
      <c r="F436" s="409"/>
      <c r="G436" s="409" t="s">
        <v>290</v>
      </c>
      <c r="H436" s="409"/>
    </row>
    <row r="437" spans="2:8">
      <c r="B437" s="419" t="s">
        <v>291</v>
      </c>
      <c r="C437" s="419"/>
      <c r="G437" s="419" t="s">
        <v>292</v>
      </c>
      <c r="H437" s="419"/>
    </row>
  </sheetData>
  <mergeCells count="19">
    <mergeCell ref="B436:C436"/>
    <mergeCell ref="E436:F436"/>
    <mergeCell ref="G436:H436"/>
    <mergeCell ref="B437:C437"/>
    <mergeCell ref="G437:H437"/>
    <mergeCell ref="E432:F432"/>
    <mergeCell ref="G432:H432"/>
    <mergeCell ref="A1:I1"/>
    <mergeCell ref="A2:I2"/>
    <mergeCell ref="A3:I3"/>
    <mergeCell ref="D15:D16"/>
    <mergeCell ref="D19:D20"/>
    <mergeCell ref="A167:A194"/>
    <mergeCell ref="B167:B194"/>
    <mergeCell ref="G428:H428"/>
    <mergeCell ref="B430:C430"/>
    <mergeCell ref="B431:C431"/>
    <mergeCell ref="E431:F431"/>
    <mergeCell ref="G431:H431"/>
  </mergeCells>
  <pageMargins left="0.17" right="0.7" top="0.32" bottom="0.47" header="0.14000000000000001" footer="0.3"/>
  <pageSetup paperSize="5" scale="85" orientation="landscape" horizontalDpi="4294967292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508"/>
  <sheetViews>
    <sheetView topLeftCell="A498" workbookViewId="0">
      <selection activeCell="C520" sqref="C520"/>
    </sheetView>
  </sheetViews>
  <sheetFormatPr defaultRowHeight="15"/>
  <cols>
    <col min="1" max="1" width="6.42578125" style="123" customWidth="1"/>
    <col min="2" max="2" width="33.85546875" style="123" customWidth="1"/>
    <col min="3" max="3" width="26.28515625" style="123" customWidth="1"/>
    <col min="4" max="4" width="24.7109375" style="123" customWidth="1"/>
    <col min="5" max="5" width="19.140625" style="123" customWidth="1"/>
    <col min="6" max="6" width="17.7109375" style="123" customWidth="1"/>
    <col min="7" max="7" width="16.85546875" style="123" customWidth="1"/>
    <col min="8" max="8" width="24.140625" style="123" customWidth="1"/>
    <col min="9" max="16384" width="9.140625" style="123"/>
  </cols>
  <sheetData>
    <row r="1" spans="1:8" ht="21">
      <c r="A1" s="420" t="s">
        <v>326</v>
      </c>
      <c r="B1" s="420"/>
      <c r="C1" s="420"/>
      <c r="D1" s="420"/>
      <c r="E1" s="420"/>
      <c r="F1" s="420"/>
      <c r="G1" s="420"/>
      <c r="H1" s="420"/>
    </row>
    <row r="2" spans="1:8" ht="21">
      <c r="A2" s="420" t="s">
        <v>327</v>
      </c>
      <c r="B2" s="420"/>
      <c r="C2" s="420"/>
      <c r="D2" s="420"/>
      <c r="E2" s="420"/>
      <c r="F2" s="420"/>
      <c r="G2" s="420"/>
      <c r="H2" s="420"/>
    </row>
    <row r="3" spans="1:8" ht="15.75">
      <c r="A3" s="421" t="s">
        <v>34</v>
      </c>
      <c r="B3" s="421"/>
      <c r="C3" s="421"/>
      <c r="D3" s="421"/>
      <c r="E3" s="421"/>
      <c r="F3" s="421"/>
      <c r="G3" s="421"/>
      <c r="H3" s="421"/>
    </row>
    <row r="4" spans="1:8" ht="15.75">
      <c r="A4" s="124"/>
      <c r="B4" s="124"/>
      <c r="C4" s="124"/>
      <c r="D4" s="124"/>
      <c r="E4" s="124"/>
      <c r="F4" s="124"/>
      <c r="G4" s="124"/>
      <c r="H4" s="124"/>
    </row>
    <row r="5" spans="1:8" ht="15.75">
      <c r="A5" s="124"/>
      <c r="B5" s="124" t="s">
        <v>328</v>
      </c>
      <c r="C5" s="124"/>
      <c r="D5" s="124"/>
      <c r="E5" s="124"/>
      <c r="F5" s="124"/>
      <c r="G5" s="124"/>
      <c r="H5" s="124"/>
    </row>
    <row r="6" spans="1:8" ht="15.75">
      <c r="A6" s="125"/>
      <c r="B6" s="125"/>
      <c r="C6" s="125"/>
      <c r="D6" s="125"/>
      <c r="E6" s="125"/>
      <c r="F6" s="125"/>
      <c r="G6" s="125"/>
      <c r="H6" s="125"/>
    </row>
    <row r="7" spans="1:8" ht="15.75">
      <c r="A7" s="422" t="s">
        <v>6</v>
      </c>
      <c r="B7" s="422" t="s">
        <v>0</v>
      </c>
      <c r="C7" s="422" t="s">
        <v>52</v>
      </c>
      <c r="D7" s="422" t="s">
        <v>329</v>
      </c>
      <c r="E7" s="422" t="s">
        <v>48</v>
      </c>
      <c r="F7" s="422" t="s">
        <v>53</v>
      </c>
      <c r="G7" s="424" t="s">
        <v>313</v>
      </c>
      <c r="H7" s="126" t="s">
        <v>1</v>
      </c>
    </row>
    <row r="8" spans="1:8" ht="15.75">
      <c r="A8" s="423"/>
      <c r="B8" s="423"/>
      <c r="C8" s="423"/>
      <c r="D8" s="423"/>
      <c r="E8" s="423"/>
      <c r="F8" s="423"/>
      <c r="G8" s="425"/>
      <c r="H8" s="127" t="s">
        <v>314</v>
      </c>
    </row>
    <row r="9" spans="1:8" ht="15.75" thickBot="1">
      <c r="A9" s="128">
        <v>1</v>
      </c>
      <c r="B9" s="128">
        <v>2</v>
      </c>
      <c r="C9" s="128">
        <v>3</v>
      </c>
      <c r="D9" s="128">
        <v>4</v>
      </c>
      <c r="E9" s="128">
        <v>5</v>
      </c>
      <c r="F9" s="128">
        <v>6</v>
      </c>
      <c r="G9" s="128">
        <v>7</v>
      </c>
      <c r="H9" s="128">
        <v>8</v>
      </c>
    </row>
    <row r="10" spans="1:8" ht="15.75" thickTop="1">
      <c r="A10" s="129">
        <v>1</v>
      </c>
      <c r="B10" s="130" t="s">
        <v>323</v>
      </c>
      <c r="C10" s="131" t="s">
        <v>330</v>
      </c>
      <c r="D10" s="131" t="s">
        <v>331</v>
      </c>
      <c r="E10" s="131" t="s">
        <v>332</v>
      </c>
      <c r="F10" s="129" t="s">
        <v>333</v>
      </c>
      <c r="G10" s="132">
        <v>1500000000</v>
      </c>
      <c r="H10" s="131" t="s">
        <v>334</v>
      </c>
    </row>
    <row r="11" spans="1:8">
      <c r="A11" s="133"/>
      <c r="B11" s="133"/>
      <c r="C11" s="133" t="s">
        <v>335</v>
      </c>
      <c r="D11" s="133" t="s">
        <v>336</v>
      </c>
      <c r="E11" s="133" t="s">
        <v>337</v>
      </c>
      <c r="F11" s="133"/>
      <c r="G11" s="133"/>
      <c r="H11" s="133" t="s">
        <v>338</v>
      </c>
    </row>
    <row r="12" spans="1:8">
      <c r="A12" s="134"/>
      <c r="B12" s="135"/>
      <c r="C12" s="134"/>
      <c r="D12" s="134" t="s">
        <v>339</v>
      </c>
      <c r="E12" s="134" t="s">
        <v>340</v>
      </c>
      <c r="F12" s="134"/>
      <c r="G12" s="134"/>
      <c r="H12" s="134"/>
    </row>
    <row r="13" spans="1:8">
      <c r="A13" s="136">
        <v>2</v>
      </c>
      <c r="B13" s="130" t="s">
        <v>323</v>
      </c>
      <c r="C13" s="130" t="s">
        <v>330</v>
      </c>
      <c r="D13" s="130" t="s">
        <v>341</v>
      </c>
      <c r="E13" s="130" t="s">
        <v>342</v>
      </c>
      <c r="F13" s="136" t="s">
        <v>343</v>
      </c>
      <c r="G13" s="137">
        <v>250000000</v>
      </c>
      <c r="H13" s="130" t="s">
        <v>344</v>
      </c>
    </row>
    <row r="14" spans="1:8">
      <c r="A14" s="133"/>
      <c r="B14" s="133" t="s">
        <v>345</v>
      </c>
      <c r="C14" s="133" t="s">
        <v>346</v>
      </c>
      <c r="D14" s="133" t="s">
        <v>347</v>
      </c>
      <c r="E14" s="133"/>
      <c r="F14" s="133"/>
      <c r="G14" s="133"/>
      <c r="H14" s="133"/>
    </row>
    <row r="15" spans="1:8">
      <c r="A15" s="134"/>
      <c r="B15" s="134" t="s">
        <v>348</v>
      </c>
      <c r="C15" s="134"/>
      <c r="D15" s="134" t="s">
        <v>36</v>
      </c>
      <c r="E15" s="134"/>
      <c r="F15" s="134"/>
      <c r="G15" s="134"/>
      <c r="H15" s="134"/>
    </row>
    <row r="16" spans="1:8">
      <c r="A16" s="136">
        <v>3</v>
      </c>
      <c r="B16" s="130" t="s">
        <v>323</v>
      </c>
      <c r="C16" s="130" t="s">
        <v>330</v>
      </c>
      <c r="D16" s="130" t="s">
        <v>341</v>
      </c>
      <c r="E16" s="130" t="s">
        <v>349</v>
      </c>
      <c r="F16" s="136" t="s">
        <v>350</v>
      </c>
      <c r="G16" s="137">
        <v>350000000</v>
      </c>
      <c r="H16" s="130" t="s">
        <v>344</v>
      </c>
    </row>
    <row r="17" spans="1:8">
      <c r="A17" s="133"/>
      <c r="B17" s="133"/>
      <c r="C17" s="133" t="s">
        <v>346</v>
      </c>
      <c r="D17" s="133" t="s">
        <v>351</v>
      </c>
      <c r="E17" s="133"/>
      <c r="F17" s="133"/>
      <c r="G17" s="133"/>
      <c r="H17" s="133"/>
    </row>
    <row r="18" spans="1:8">
      <c r="A18" s="134"/>
      <c r="B18" s="134"/>
      <c r="C18" s="134"/>
      <c r="D18" s="134" t="s">
        <v>352</v>
      </c>
      <c r="E18" s="134"/>
      <c r="F18" s="134"/>
      <c r="G18" s="134"/>
      <c r="H18" s="134"/>
    </row>
    <row r="19" spans="1:8">
      <c r="A19" s="136">
        <v>4</v>
      </c>
      <c r="B19" s="130" t="s">
        <v>323</v>
      </c>
      <c r="C19" s="130" t="s">
        <v>330</v>
      </c>
      <c r="D19" s="130" t="s">
        <v>341</v>
      </c>
      <c r="E19" s="130" t="s">
        <v>353</v>
      </c>
      <c r="F19" s="136" t="s">
        <v>354</v>
      </c>
      <c r="G19" s="137">
        <v>360000000</v>
      </c>
      <c r="H19" s="130" t="s">
        <v>344</v>
      </c>
    </row>
    <row r="20" spans="1:8">
      <c r="A20" s="133"/>
      <c r="B20" s="133"/>
      <c r="C20" s="133" t="s">
        <v>346</v>
      </c>
      <c r="D20" s="133" t="s">
        <v>355</v>
      </c>
      <c r="E20" s="133" t="s">
        <v>356</v>
      </c>
      <c r="F20" s="133"/>
      <c r="G20" s="133"/>
      <c r="H20" s="133"/>
    </row>
    <row r="21" spans="1:8">
      <c r="A21" s="134"/>
      <c r="B21" s="134"/>
      <c r="C21" s="134"/>
      <c r="D21" s="134" t="s">
        <v>357</v>
      </c>
      <c r="E21" s="134"/>
      <c r="F21" s="134"/>
      <c r="G21" s="134"/>
      <c r="H21" s="134"/>
    </row>
    <row r="22" spans="1:8">
      <c r="A22" s="136">
        <v>5</v>
      </c>
      <c r="B22" s="130" t="s">
        <v>323</v>
      </c>
      <c r="C22" s="130" t="s">
        <v>330</v>
      </c>
      <c r="D22" s="130" t="s">
        <v>341</v>
      </c>
      <c r="E22" s="130" t="s">
        <v>358</v>
      </c>
      <c r="F22" s="136" t="s">
        <v>359</v>
      </c>
      <c r="G22" s="137">
        <v>160000000</v>
      </c>
      <c r="H22" s="130" t="s">
        <v>344</v>
      </c>
    </row>
    <row r="23" spans="1:8">
      <c r="A23" s="133"/>
      <c r="B23" s="133"/>
      <c r="C23" s="133" t="s">
        <v>346</v>
      </c>
      <c r="D23" s="138" t="s">
        <v>360</v>
      </c>
      <c r="E23" s="133"/>
      <c r="F23" s="133"/>
      <c r="G23" s="133"/>
      <c r="H23" s="133"/>
    </row>
    <row r="24" spans="1:8">
      <c r="A24" s="133"/>
      <c r="B24" s="133"/>
      <c r="C24" s="133"/>
      <c r="D24" s="138" t="s">
        <v>361</v>
      </c>
      <c r="E24" s="133"/>
      <c r="F24" s="133"/>
      <c r="G24" s="133"/>
      <c r="H24" s="133"/>
    </row>
    <row r="25" spans="1:8">
      <c r="A25" s="134"/>
      <c r="B25" s="134"/>
      <c r="C25" s="134"/>
      <c r="D25" s="134" t="s">
        <v>362</v>
      </c>
      <c r="E25" s="134"/>
      <c r="F25" s="134"/>
      <c r="G25" s="134"/>
      <c r="H25" s="134"/>
    </row>
    <row r="26" spans="1:8">
      <c r="A26" s="136">
        <v>6</v>
      </c>
      <c r="B26" s="130" t="s">
        <v>363</v>
      </c>
      <c r="C26" s="130" t="s">
        <v>363</v>
      </c>
      <c r="D26" s="130" t="s">
        <v>362</v>
      </c>
      <c r="E26" s="130" t="s">
        <v>364</v>
      </c>
      <c r="F26" s="136" t="s">
        <v>365</v>
      </c>
      <c r="G26" s="137">
        <v>165000000</v>
      </c>
      <c r="H26" s="130" t="s">
        <v>344</v>
      </c>
    </row>
    <row r="27" spans="1:8">
      <c r="A27" s="134"/>
      <c r="B27" s="133" t="s">
        <v>366</v>
      </c>
      <c r="C27" s="134" t="s">
        <v>366</v>
      </c>
      <c r="D27" s="139"/>
      <c r="E27" s="134"/>
      <c r="F27" s="134"/>
      <c r="G27" s="134"/>
      <c r="H27" s="134"/>
    </row>
    <row r="28" spans="1:8">
      <c r="A28" s="136">
        <v>7</v>
      </c>
      <c r="B28" s="130" t="s">
        <v>363</v>
      </c>
      <c r="C28" s="130" t="s">
        <v>363</v>
      </c>
      <c r="D28" s="130" t="s">
        <v>362</v>
      </c>
      <c r="E28" s="130" t="s">
        <v>367</v>
      </c>
      <c r="F28" s="136" t="s">
        <v>368</v>
      </c>
      <c r="G28" s="137">
        <v>125000000</v>
      </c>
      <c r="H28" s="130" t="s">
        <v>344</v>
      </c>
    </row>
    <row r="29" spans="1:8">
      <c r="A29" s="133"/>
      <c r="B29" s="133" t="s">
        <v>366</v>
      </c>
      <c r="C29" s="133" t="s">
        <v>366</v>
      </c>
      <c r="D29" s="138" t="s">
        <v>369</v>
      </c>
      <c r="E29" s="133"/>
      <c r="F29" s="133"/>
      <c r="G29" s="133"/>
      <c r="H29" s="133"/>
    </row>
    <row r="30" spans="1:8">
      <c r="A30" s="134"/>
      <c r="B30" s="134"/>
      <c r="C30" s="134"/>
      <c r="D30" s="134" t="s">
        <v>370</v>
      </c>
      <c r="E30" s="134"/>
      <c r="F30" s="134"/>
      <c r="G30" s="134"/>
      <c r="H30" s="134"/>
    </row>
    <row r="31" spans="1:8">
      <c r="A31" s="136">
        <v>8</v>
      </c>
      <c r="B31" s="130" t="s">
        <v>363</v>
      </c>
      <c r="C31" s="130" t="s">
        <v>363</v>
      </c>
      <c r="D31" s="130" t="s">
        <v>362</v>
      </c>
      <c r="E31" s="130" t="s">
        <v>371</v>
      </c>
      <c r="F31" s="136" t="s">
        <v>372</v>
      </c>
      <c r="G31" s="137">
        <v>130000000</v>
      </c>
      <c r="H31" s="130" t="s">
        <v>344</v>
      </c>
    </row>
    <row r="32" spans="1:8">
      <c r="A32" s="133"/>
      <c r="B32" s="133" t="s">
        <v>366</v>
      </c>
      <c r="C32" s="133" t="s">
        <v>373</v>
      </c>
      <c r="D32" s="138" t="s">
        <v>369</v>
      </c>
      <c r="E32" s="133"/>
      <c r="F32" s="133"/>
      <c r="G32" s="133"/>
      <c r="H32" s="133"/>
    </row>
    <row r="33" spans="1:8">
      <c r="A33" s="134"/>
      <c r="B33" s="134"/>
      <c r="C33" s="134"/>
      <c r="D33" s="134" t="s">
        <v>370</v>
      </c>
      <c r="E33" s="134"/>
      <c r="F33" s="134"/>
      <c r="G33" s="134"/>
      <c r="H33" s="134"/>
    </row>
    <row r="34" spans="1:8">
      <c r="A34" s="136">
        <v>9</v>
      </c>
      <c r="B34" s="130" t="s">
        <v>323</v>
      </c>
      <c r="C34" s="130" t="s">
        <v>374</v>
      </c>
      <c r="D34" s="130" t="s">
        <v>375</v>
      </c>
      <c r="E34" s="130" t="s">
        <v>376</v>
      </c>
      <c r="F34" s="136" t="s">
        <v>377</v>
      </c>
      <c r="G34" s="137">
        <v>350000000</v>
      </c>
      <c r="H34" s="130" t="s">
        <v>344</v>
      </c>
    </row>
    <row r="35" spans="1:8">
      <c r="A35" s="134"/>
      <c r="B35" s="134"/>
      <c r="C35" s="134"/>
      <c r="D35" s="139" t="s">
        <v>378</v>
      </c>
      <c r="E35" s="134"/>
      <c r="F35" s="134"/>
      <c r="G35" s="134"/>
      <c r="H35" s="134"/>
    </row>
    <row r="36" spans="1:8">
      <c r="A36" s="136">
        <v>10</v>
      </c>
      <c r="B36" s="130" t="s">
        <v>323</v>
      </c>
      <c r="C36" s="130" t="s">
        <v>363</v>
      </c>
      <c r="D36" s="130" t="s">
        <v>379</v>
      </c>
      <c r="E36" s="130" t="s">
        <v>376</v>
      </c>
      <c r="F36" s="136" t="s">
        <v>380</v>
      </c>
      <c r="G36" s="137">
        <v>130000000</v>
      </c>
      <c r="H36" s="130" t="s">
        <v>344</v>
      </c>
    </row>
    <row r="37" spans="1:8">
      <c r="A37" s="134"/>
      <c r="B37" s="134"/>
      <c r="C37" s="134" t="s">
        <v>373</v>
      </c>
      <c r="D37" s="139" t="s">
        <v>381</v>
      </c>
      <c r="E37" s="134"/>
      <c r="F37" s="134"/>
      <c r="G37" s="134"/>
      <c r="H37" s="134"/>
    </row>
    <row r="38" spans="1:8">
      <c r="A38" s="136">
        <v>11</v>
      </c>
      <c r="B38" s="130" t="s">
        <v>323</v>
      </c>
      <c r="C38" s="130" t="s">
        <v>382</v>
      </c>
      <c r="D38" s="140" t="s">
        <v>369</v>
      </c>
      <c r="E38" s="130" t="s">
        <v>383</v>
      </c>
      <c r="F38" s="136" t="s">
        <v>384</v>
      </c>
      <c r="G38" s="137">
        <v>260000000</v>
      </c>
      <c r="H38" s="130" t="s">
        <v>344</v>
      </c>
    </row>
    <row r="39" spans="1:8">
      <c r="A39" s="134"/>
      <c r="B39" s="134"/>
      <c r="C39" s="134"/>
      <c r="D39" s="134" t="s">
        <v>370</v>
      </c>
      <c r="E39" s="134"/>
      <c r="F39" s="134"/>
      <c r="G39" s="134"/>
      <c r="H39" s="134"/>
    </row>
    <row r="40" spans="1:8">
      <c r="A40" s="141"/>
      <c r="B40" s="142" t="s">
        <v>30</v>
      </c>
      <c r="C40" s="141"/>
      <c r="D40" s="141"/>
      <c r="E40" s="141"/>
      <c r="F40" s="141"/>
      <c r="G40" s="143">
        <f>SUM(G10:G39)</f>
        <v>3780000000</v>
      </c>
      <c r="H40" s="141"/>
    </row>
    <row r="41" spans="1:8">
      <c r="A41" s="144"/>
      <c r="B41" s="144"/>
      <c r="C41" s="144"/>
      <c r="D41" s="144"/>
      <c r="E41" s="144"/>
      <c r="F41" s="144"/>
      <c r="G41" s="144"/>
      <c r="H41" s="144"/>
    </row>
    <row r="42" spans="1:8">
      <c r="A42" s="144"/>
      <c r="B42" s="144"/>
      <c r="C42" s="144"/>
      <c r="D42" s="144"/>
      <c r="E42" s="144"/>
      <c r="F42" s="144"/>
      <c r="G42" s="144"/>
      <c r="H42" s="144"/>
    </row>
    <row r="43" spans="1:8" ht="15.75">
      <c r="A43" s="422" t="s">
        <v>6</v>
      </c>
      <c r="B43" s="422" t="s">
        <v>0</v>
      </c>
      <c r="C43" s="422" t="s">
        <v>52</v>
      </c>
      <c r="D43" s="422" t="s">
        <v>329</v>
      </c>
      <c r="E43" s="422" t="s">
        <v>48</v>
      </c>
      <c r="F43" s="422" t="s">
        <v>53</v>
      </c>
      <c r="G43" s="424" t="s">
        <v>313</v>
      </c>
      <c r="H43" s="126" t="s">
        <v>1</v>
      </c>
    </row>
    <row r="44" spans="1:8" ht="15.75">
      <c r="A44" s="423"/>
      <c r="B44" s="423"/>
      <c r="C44" s="423"/>
      <c r="D44" s="423"/>
      <c r="E44" s="423"/>
      <c r="F44" s="423"/>
      <c r="G44" s="425"/>
      <c r="H44" s="127" t="s">
        <v>314</v>
      </c>
    </row>
    <row r="45" spans="1:8" ht="15.75" thickBot="1">
      <c r="A45" s="128">
        <v>1</v>
      </c>
      <c r="B45" s="128">
        <v>2</v>
      </c>
      <c r="C45" s="128">
        <v>3</v>
      </c>
      <c r="D45" s="128">
        <v>4</v>
      </c>
      <c r="E45" s="128">
        <v>5</v>
      </c>
      <c r="F45" s="128">
        <v>6</v>
      </c>
      <c r="G45" s="128">
        <v>7</v>
      </c>
      <c r="H45" s="128">
        <v>8</v>
      </c>
    </row>
    <row r="46" spans="1:8" ht="15.75" thickTop="1">
      <c r="A46" s="145"/>
      <c r="B46" s="145"/>
      <c r="C46" s="145"/>
      <c r="D46" s="145"/>
      <c r="E46" s="145"/>
      <c r="F46" s="145"/>
      <c r="G46" s="146">
        <f>G40</f>
        <v>3780000000</v>
      </c>
      <c r="H46" s="145"/>
    </row>
    <row r="47" spans="1:8">
      <c r="A47" s="136">
        <v>12</v>
      </c>
      <c r="B47" s="130" t="s">
        <v>323</v>
      </c>
      <c r="C47" s="130" t="s">
        <v>382</v>
      </c>
      <c r="D47" s="140" t="s">
        <v>369</v>
      </c>
      <c r="E47" s="130" t="s">
        <v>385</v>
      </c>
      <c r="F47" s="136" t="s">
        <v>380</v>
      </c>
      <c r="G47" s="137">
        <v>130000000</v>
      </c>
      <c r="H47" s="134" t="s">
        <v>344</v>
      </c>
    </row>
    <row r="48" spans="1:8">
      <c r="A48" s="134"/>
      <c r="B48" s="134"/>
      <c r="C48" s="134"/>
      <c r="D48" s="134" t="s">
        <v>370</v>
      </c>
      <c r="E48" s="134"/>
      <c r="F48" s="134"/>
      <c r="G48" s="134"/>
      <c r="H48" s="141"/>
    </row>
    <row r="49" spans="1:8">
      <c r="A49" s="136">
        <v>13</v>
      </c>
      <c r="B49" s="130" t="s">
        <v>323</v>
      </c>
      <c r="C49" s="130" t="s">
        <v>382</v>
      </c>
      <c r="D49" s="140" t="s">
        <v>386</v>
      </c>
      <c r="E49" s="130" t="s">
        <v>387</v>
      </c>
      <c r="F49" s="136" t="s">
        <v>388</v>
      </c>
      <c r="G49" s="137">
        <v>250000000</v>
      </c>
      <c r="H49" s="130" t="s">
        <v>344</v>
      </c>
    </row>
    <row r="50" spans="1:8">
      <c r="A50" s="134"/>
      <c r="B50" s="134"/>
      <c r="C50" s="134" t="s">
        <v>389</v>
      </c>
      <c r="D50" s="134" t="s">
        <v>390</v>
      </c>
      <c r="E50" s="134" t="s">
        <v>391</v>
      </c>
      <c r="F50" s="134"/>
      <c r="G50" s="134"/>
      <c r="H50" s="134"/>
    </row>
    <row r="51" spans="1:8">
      <c r="A51" s="136">
        <v>14</v>
      </c>
      <c r="B51" s="130" t="s">
        <v>323</v>
      </c>
      <c r="C51" s="130" t="s">
        <v>382</v>
      </c>
      <c r="D51" s="140" t="s">
        <v>392</v>
      </c>
      <c r="E51" s="130" t="s">
        <v>393</v>
      </c>
      <c r="F51" s="136" t="s">
        <v>394</v>
      </c>
      <c r="G51" s="137">
        <v>275000000</v>
      </c>
      <c r="H51" s="130" t="s">
        <v>344</v>
      </c>
    </row>
    <row r="52" spans="1:8">
      <c r="A52" s="134"/>
      <c r="B52" s="134"/>
      <c r="C52" s="134" t="s">
        <v>389</v>
      </c>
      <c r="D52" s="134" t="s">
        <v>395</v>
      </c>
      <c r="E52" s="134" t="s">
        <v>396</v>
      </c>
      <c r="F52" s="134"/>
      <c r="G52" s="134"/>
      <c r="H52" s="134"/>
    </row>
    <row r="53" spans="1:8">
      <c r="A53" s="136">
        <v>15</v>
      </c>
      <c r="B53" s="130" t="s">
        <v>323</v>
      </c>
      <c r="C53" s="130" t="s">
        <v>397</v>
      </c>
      <c r="D53" s="140" t="s">
        <v>392</v>
      </c>
      <c r="E53" s="130" t="s">
        <v>398</v>
      </c>
      <c r="F53" s="136" t="s">
        <v>399</v>
      </c>
      <c r="G53" s="137">
        <v>200000000</v>
      </c>
      <c r="H53" s="130" t="s">
        <v>344</v>
      </c>
    </row>
    <row r="54" spans="1:8">
      <c r="A54" s="134"/>
      <c r="B54" s="134"/>
      <c r="C54" s="134"/>
      <c r="D54" s="134" t="s">
        <v>395</v>
      </c>
      <c r="E54" s="134"/>
      <c r="F54" s="134"/>
      <c r="G54" s="134"/>
      <c r="H54" s="134"/>
    </row>
    <row r="55" spans="1:8">
      <c r="A55" s="147">
        <v>16</v>
      </c>
      <c r="B55" s="130" t="s">
        <v>323</v>
      </c>
      <c r="C55" s="130" t="s">
        <v>400</v>
      </c>
      <c r="D55" s="140" t="s">
        <v>392</v>
      </c>
      <c r="E55" s="130" t="s">
        <v>401</v>
      </c>
      <c r="F55" s="136" t="s">
        <v>402</v>
      </c>
      <c r="G55" s="137">
        <v>350000000</v>
      </c>
      <c r="H55" s="130" t="s">
        <v>344</v>
      </c>
    </row>
    <row r="56" spans="1:8">
      <c r="A56" s="148"/>
      <c r="B56" s="149"/>
      <c r="C56" s="134"/>
      <c r="D56" s="134" t="s">
        <v>395</v>
      </c>
      <c r="E56" s="134"/>
      <c r="F56" s="134"/>
      <c r="G56" s="134"/>
      <c r="H56" s="134"/>
    </row>
    <row r="57" spans="1:8">
      <c r="A57" s="136">
        <v>17</v>
      </c>
      <c r="B57" s="130" t="s">
        <v>293</v>
      </c>
      <c r="C57" s="140" t="s">
        <v>403</v>
      </c>
      <c r="D57" s="140" t="s">
        <v>404</v>
      </c>
      <c r="E57" s="140" t="s">
        <v>405</v>
      </c>
      <c r="F57" s="150" t="s">
        <v>406</v>
      </c>
      <c r="G57" s="151">
        <v>125000000</v>
      </c>
      <c r="H57" s="152" t="s">
        <v>407</v>
      </c>
    </row>
    <row r="58" spans="1:8">
      <c r="A58" s="133"/>
      <c r="B58" s="133"/>
      <c r="C58" s="138" t="s">
        <v>408</v>
      </c>
      <c r="D58" s="138" t="s">
        <v>409</v>
      </c>
      <c r="E58" s="138" t="s">
        <v>410</v>
      </c>
      <c r="F58" s="153" t="s">
        <v>411</v>
      </c>
      <c r="G58" s="133"/>
      <c r="H58" s="154"/>
    </row>
    <row r="59" spans="1:8">
      <c r="A59" s="133"/>
      <c r="B59" s="133"/>
      <c r="C59" s="138" t="s">
        <v>412</v>
      </c>
      <c r="D59" s="138" t="s">
        <v>413</v>
      </c>
      <c r="E59" s="133"/>
      <c r="F59" s="145"/>
      <c r="G59" s="133"/>
      <c r="H59" s="154"/>
    </row>
    <row r="60" spans="1:8">
      <c r="A60" s="133"/>
      <c r="B60" s="133"/>
      <c r="C60" s="138" t="s">
        <v>414</v>
      </c>
      <c r="D60" s="138" t="s">
        <v>415</v>
      </c>
      <c r="E60" s="133"/>
      <c r="F60" s="145"/>
      <c r="G60" s="133"/>
      <c r="H60" s="154"/>
    </row>
    <row r="61" spans="1:8">
      <c r="A61" s="134"/>
      <c r="B61" s="134"/>
      <c r="C61" s="148"/>
      <c r="D61" s="139" t="s">
        <v>416</v>
      </c>
      <c r="E61" s="134"/>
      <c r="F61" s="155"/>
      <c r="G61" s="134"/>
      <c r="H61" s="149"/>
    </row>
    <row r="62" spans="1:8">
      <c r="A62" s="136">
        <v>18</v>
      </c>
      <c r="B62" s="130" t="s">
        <v>323</v>
      </c>
      <c r="C62" s="130" t="s">
        <v>397</v>
      </c>
      <c r="D62" s="140" t="s">
        <v>392</v>
      </c>
      <c r="E62" s="130" t="s">
        <v>417</v>
      </c>
      <c r="F62" s="136" t="s">
        <v>418</v>
      </c>
      <c r="G62" s="137">
        <v>150000000</v>
      </c>
      <c r="H62" s="140" t="s">
        <v>407</v>
      </c>
    </row>
    <row r="63" spans="1:8">
      <c r="A63" s="145"/>
      <c r="B63" s="133"/>
      <c r="C63" s="133"/>
      <c r="D63" s="138" t="s">
        <v>395</v>
      </c>
      <c r="E63" s="133"/>
      <c r="F63" s="145"/>
      <c r="G63" s="156"/>
      <c r="H63" s="133"/>
    </row>
    <row r="64" spans="1:8">
      <c r="A64" s="136">
        <v>19</v>
      </c>
      <c r="B64" s="130" t="s">
        <v>293</v>
      </c>
      <c r="C64" s="130" t="s">
        <v>397</v>
      </c>
      <c r="D64" s="140" t="s">
        <v>419</v>
      </c>
      <c r="E64" s="130" t="s">
        <v>320</v>
      </c>
      <c r="F64" s="136" t="s">
        <v>420</v>
      </c>
      <c r="G64" s="137">
        <v>78000000</v>
      </c>
      <c r="H64" s="140" t="s">
        <v>407</v>
      </c>
    </row>
    <row r="65" spans="1:8">
      <c r="A65" s="155"/>
      <c r="B65" s="134"/>
      <c r="C65" s="134" t="s">
        <v>421</v>
      </c>
      <c r="D65" s="139" t="s">
        <v>422</v>
      </c>
      <c r="E65" s="134"/>
      <c r="F65" s="155"/>
      <c r="G65" s="157"/>
      <c r="H65" s="134"/>
    </row>
    <row r="66" spans="1:8">
      <c r="A66" s="136">
        <v>20</v>
      </c>
      <c r="B66" s="130" t="s">
        <v>293</v>
      </c>
      <c r="C66" s="130" t="s">
        <v>397</v>
      </c>
      <c r="D66" s="140" t="s">
        <v>419</v>
      </c>
      <c r="E66" s="130" t="s">
        <v>423</v>
      </c>
      <c r="F66" s="136" t="s">
        <v>424</v>
      </c>
      <c r="G66" s="137">
        <v>450000000</v>
      </c>
      <c r="H66" s="140" t="s">
        <v>407</v>
      </c>
    </row>
    <row r="67" spans="1:8">
      <c r="A67" s="155"/>
      <c r="B67" s="134"/>
      <c r="C67" s="134" t="s">
        <v>421</v>
      </c>
      <c r="D67" s="139" t="s">
        <v>422</v>
      </c>
      <c r="E67" s="134"/>
      <c r="F67" s="155"/>
      <c r="G67" s="157"/>
      <c r="H67" s="134"/>
    </row>
    <row r="68" spans="1:8">
      <c r="A68" s="136">
        <v>21</v>
      </c>
      <c r="B68" s="130" t="s">
        <v>293</v>
      </c>
      <c r="C68" s="130" t="s">
        <v>397</v>
      </c>
      <c r="D68" s="140" t="s">
        <v>419</v>
      </c>
      <c r="E68" s="130" t="s">
        <v>425</v>
      </c>
      <c r="F68" s="136" t="s">
        <v>426</v>
      </c>
      <c r="G68" s="137">
        <v>150000000</v>
      </c>
      <c r="H68" s="140" t="s">
        <v>407</v>
      </c>
    </row>
    <row r="69" spans="1:8">
      <c r="A69" s="145"/>
      <c r="B69" s="133"/>
      <c r="C69" s="133" t="s">
        <v>427</v>
      </c>
      <c r="D69" s="138" t="s">
        <v>422</v>
      </c>
      <c r="E69" s="133" t="s">
        <v>428</v>
      </c>
      <c r="F69" s="145"/>
      <c r="G69" s="156"/>
      <c r="H69" s="133"/>
    </row>
    <row r="70" spans="1:8">
      <c r="A70" s="133"/>
      <c r="B70" s="133"/>
      <c r="C70" s="133"/>
      <c r="D70" s="138"/>
      <c r="E70" s="133" t="s">
        <v>429</v>
      </c>
      <c r="F70" s="145"/>
      <c r="G70" s="133"/>
      <c r="H70" s="133"/>
    </row>
    <row r="71" spans="1:8">
      <c r="A71" s="133"/>
      <c r="B71" s="133"/>
      <c r="C71" s="133"/>
      <c r="D71" s="133"/>
      <c r="E71" s="133" t="s">
        <v>430</v>
      </c>
      <c r="F71" s="133"/>
      <c r="G71" s="133"/>
      <c r="H71" s="133"/>
    </row>
    <row r="72" spans="1:8">
      <c r="A72" s="134"/>
      <c r="B72" s="134"/>
      <c r="C72" s="134"/>
      <c r="D72" s="134"/>
      <c r="E72" s="134" t="s">
        <v>431</v>
      </c>
      <c r="F72" s="134"/>
      <c r="G72" s="134"/>
      <c r="H72" s="134"/>
    </row>
    <row r="73" spans="1:8">
      <c r="A73" s="136">
        <v>22</v>
      </c>
      <c r="B73" s="130" t="s">
        <v>432</v>
      </c>
      <c r="C73" s="130" t="s">
        <v>433</v>
      </c>
      <c r="D73" s="140" t="s">
        <v>434</v>
      </c>
      <c r="E73" s="130" t="s">
        <v>435</v>
      </c>
      <c r="F73" s="136" t="s">
        <v>436</v>
      </c>
      <c r="G73" s="137">
        <v>2400000000</v>
      </c>
      <c r="H73" s="140" t="s">
        <v>407</v>
      </c>
    </row>
    <row r="74" spans="1:8">
      <c r="A74" s="145"/>
      <c r="B74" s="133" t="s">
        <v>437</v>
      </c>
      <c r="C74" s="133" t="s">
        <v>438</v>
      </c>
      <c r="D74" s="138" t="s">
        <v>439</v>
      </c>
      <c r="E74" s="133" t="s">
        <v>440</v>
      </c>
      <c r="F74" s="145"/>
      <c r="G74" s="156"/>
      <c r="H74" s="133"/>
    </row>
    <row r="75" spans="1:8">
      <c r="A75" s="134"/>
      <c r="B75" s="134"/>
      <c r="C75" s="134"/>
      <c r="D75" s="134" t="s">
        <v>441</v>
      </c>
      <c r="E75" s="134"/>
      <c r="F75" s="134"/>
      <c r="G75" s="134"/>
      <c r="H75" s="134"/>
    </row>
    <row r="76" spans="1:8">
      <c r="A76" s="158"/>
      <c r="B76" s="130"/>
      <c r="C76" s="130" t="s">
        <v>433</v>
      </c>
      <c r="D76" s="140" t="s">
        <v>434</v>
      </c>
      <c r="E76" s="130" t="s">
        <v>442</v>
      </c>
      <c r="F76" s="136" t="s">
        <v>443</v>
      </c>
      <c r="G76" s="137">
        <v>1215000000</v>
      </c>
      <c r="H76" s="140" t="s">
        <v>407</v>
      </c>
    </row>
    <row r="77" spans="1:8">
      <c r="A77" s="159"/>
      <c r="B77" s="133"/>
      <c r="C77" s="133" t="s">
        <v>444</v>
      </c>
      <c r="D77" s="138" t="s">
        <v>439</v>
      </c>
      <c r="E77" s="133" t="s">
        <v>112</v>
      </c>
      <c r="F77" s="145"/>
      <c r="G77" s="156"/>
      <c r="H77" s="133"/>
    </row>
    <row r="78" spans="1:8">
      <c r="A78" s="148"/>
      <c r="B78" s="134"/>
      <c r="C78" s="134"/>
      <c r="D78" s="134" t="s">
        <v>441</v>
      </c>
      <c r="E78" s="134"/>
      <c r="F78" s="134"/>
      <c r="G78" s="134"/>
      <c r="H78" s="134"/>
    </row>
    <row r="79" spans="1:8">
      <c r="A79" s="158"/>
      <c r="B79" s="130"/>
      <c r="C79" s="130" t="s">
        <v>433</v>
      </c>
      <c r="D79" s="140" t="s">
        <v>434</v>
      </c>
      <c r="E79" s="130" t="s">
        <v>445</v>
      </c>
      <c r="F79" s="136" t="s">
        <v>446</v>
      </c>
      <c r="G79" s="137">
        <v>1729125000</v>
      </c>
      <c r="H79" s="140" t="s">
        <v>407</v>
      </c>
    </row>
    <row r="80" spans="1:8">
      <c r="A80" s="159"/>
      <c r="B80" s="133"/>
      <c r="C80" s="133" t="s">
        <v>447</v>
      </c>
      <c r="D80" s="138" t="s">
        <v>439</v>
      </c>
      <c r="E80" s="133" t="s">
        <v>112</v>
      </c>
      <c r="F80" s="145"/>
      <c r="G80" s="156"/>
      <c r="H80" s="133"/>
    </row>
    <row r="81" spans="1:8">
      <c r="A81" s="148"/>
      <c r="B81" s="134"/>
      <c r="C81" s="134"/>
      <c r="D81" s="134" t="s">
        <v>448</v>
      </c>
      <c r="E81" s="134"/>
      <c r="F81" s="134"/>
      <c r="G81" s="134"/>
      <c r="H81" s="134"/>
    </row>
    <row r="82" spans="1:8">
      <c r="A82" s="141"/>
      <c r="B82" s="160" t="s">
        <v>30</v>
      </c>
      <c r="C82" s="141" t="s">
        <v>449</v>
      </c>
      <c r="D82" s="141"/>
      <c r="E82" s="141"/>
      <c r="F82" s="141"/>
      <c r="G82" s="143">
        <f>SUM(G46:G81)</f>
        <v>11282125000</v>
      </c>
      <c r="H82" s="141"/>
    </row>
    <row r="83" spans="1:8" ht="15.75">
      <c r="A83" s="422" t="s">
        <v>6</v>
      </c>
      <c r="B83" s="422" t="s">
        <v>0</v>
      </c>
      <c r="C83" s="422" t="s">
        <v>52</v>
      </c>
      <c r="D83" s="422" t="s">
        <v>329</v>
      </c>
      <c r="E83" s="422" t="s">
        <v>48</v>
      </c>
      <c r="F83" s="422" t="s">
        <v>53</v>
      </c>
      <c r="G83" s="424" t="s">
        <v>313</v>
      </c>
      <c r="H83" s="126" t="s">
        <v>1</v>
      </c>
    </row>
    <row r="84" spans="1:8" ht="15.75">
      <c r="A84" s="423"/>
      <c r="B84" s="423"/>
      <c r="C84" s="423"/>
      <c r="D84" s="423"/>
      <c r="E84" s="423"/>
      <c r="F84" s="423"/>
      <c r="G84" s="425"/>
      <c r="H84" s="127" t="s">
        <v>314</v>
      </c>
    </row>
    <row r="85" spans="1:8" ht="15.75" thickBot="1">
      <c r="A85" s="128">
        <v>1</v>
      </c>
      <c r="B85" s="128">
        <v>2</v>
      </c>
      <c r="C85" s="128">
        <v>3</v>
      </c>
      <c r="D85" s="128">
        <v>4</v>
      </c>
      <c r="E85" s="128">
        <v>5</v>
      </c>
      <c r="F85" s="128">
        <v>6</v>
      </c>
      <c r="G85" s="128">
        <v>7</v>
      </c>
      <c r="H85" s="128">
        <v>8</v>
      </c>
    </row>
    <row r="86" spans="1:8" ht="15.75" thickTop="1">
      <c r="A86" s="145"/>
      <c r="B86" s="145"/>
      <c r="C86" s="161" t="s">
        <v>450</v>
      </c>
      <c r="D86" s="145"/>
      <c r="E86" s="145"/>
      <c r="F86" s="145"/>
      <c r="G86" s="146">
        <f>G82</f>
        <v>11282125000</v>
      </c>
      <c r="H86" s="145"/>
    </row>
    <row r="87" spans="1:8">
      <c r="A87" s="136">
        <v>23</v>
      </c>
      <c r="B87" s="130" t="s">
        <v>293</v>
      </c>
      <c r="C87" s="130" t="s">
        <v>87</v>
      </c>
      <c r="D87" s="140" t="s">
        <v>419</v>
      </c>
      <c r="E87" s="130" t="s">
        <v>451</v>
      </c>
      <c r="F87" s="136" t="s">
        <v>452</v>
      </c>
      <c r="G87" s="137">
        <v>1000000000</v>
      </c>
      <c r="H87" s="140" t="s">
        <v>407</v>
      </c>
    </row>
    <row r="88" spans="1:8">
      <c r="A88" s="155"/>
      <c r="B88" s="134"/>
      <c r="C88" s="134" t="s">
        <v>421</v>
      </c>
      <c r="D88" s="139" t="s">
        <v>422</v>
      </c>
      <c r="E88" s="134"/>
      <c r="F88" s="155"/>
      <c r="G88" s="157"/>
      <c r="H88" s="134"/>
    </row>
    <row r="89" spans="1:8">
      <c r="A89" s="136">
        <v>24</v>
      </c>
      <c r="B89" s="130" t="s">
        <v>293</v>
      </c>
      <c r="C89" s="130" t="s">
        <v>397</v>
      </c>
      <c r="D89" s="140" t="s">
        <v>419</v>
      </c>
      <c r="E89" s="130" t="s">
        <v>453</v>
      </c>
      <c r="F89" s="136" t="s">
        <v>454</v>
      </c>
      <c r="G89" s="137">
        <v>98000000</v>
      </c>
      <c r="H89" s="140" t="s">
        <v>407</v>
      </c>
    </row>
    <row r="90" spans="1:8">
      <c r="A90" s="155"/>
      <c r="B90" s="134"/>
      <c r="C90" s="134" t="s">
        <v>421</v>
      </c>
      <c r="D90" s="139" t="s">
        <v>422</v>
      </c>
      <c r="E90" s="134"/>
      <c r="F90" s="155"/>
      <c r="G90" s="157"/>
      <c r="H90" s="134"/>
    </row>
    <row r="91" spans="1:8">
      <c r="A91" s="136">
        <v>25</v>
      </c>
      <c r="B91" s="130" t="s">
        <v>455</v>
      </c>
      <c r="C91" s="130" t="s">
        <v>397</v>
      </c>
      <c r="D91" s="140" t="s">
        <v>419</v>
      </c>
      <c r="E91" s="130" t="s">
        <v>456</v>
      </c>
      <c r="F91" s="136" t="s">
        <v>457</v>
      </c>
      <c r="G91" s="137">
        <v>45000000</v>
      </c>
      <c r="H91" s="140" t="s">
        <v>407</v>
      </c>
    </row>
    <row r="92" spans="1:8">
      <c r="A92" s="155"/>
      <c r="B92" s="134"/>
      <c r="C92" s="134" t="s">
        <v>421</v>
      </c>
      <c r="D92" s="139" t="s">
        <v>422</v>
      </c>
      <c r="E92" s="134"/>
      <c r="F92" s="155"/>
      <c r="G92" s="157"/>
      <c r="H92" s="134"/>
    </row>
    <row r="93" spans="1:8">
      <c r="A93" s="136">
        <v>26</v>
      </c>
      <c r="B93" s="130" t="s">
        <v>382</v>
      </c>
      <c r="C93" s="130" t="s">
        <v>458</v>
      </c>
      <c r="D93" s="140" t="s">
        <v>419</v>
      </c>
      <c r="E93" s="130" t="s">
        <v>459</v>
      </c>
      <c r="F93" s="136" t="s">
        <v>460</v>
      </c>
      <c r="G93" s="137">
        <v>49000000</v>
      </c>
      <c r="H93" s="140" t="s">
        <v>407</v>
      </c>
    </row>
    <row r="94" spans="1:8">
      <c r="A94" s="155"/>
      <c r="B94" s="134"/>
      <c r="C94" s="134" t="s">
        <v>461</v>
      </c>
      <c r="D94" s="139" t="s">
        <v>422</v>
      </c>
      <c r="E94" s="134" t="s">
        <v>462</v>
      </c>
      <c r="F94" s="155"/>
      <c r="G94" s="157"/>
      <c r="H94" s="134"/>
    </row>
    <row r="95" spans="1:8">
      <c r="A95" s="136">
        <v>27</v>
      </c>
      <c r="B95" s="130" t="s">
        <v>382</v>
      </c>
      <c r="C95" s="130" t="s">
        <v>463</v>
      </c>
      <c r="D95" s="140" t="s">
        <v>464</v>
      </c>
      <c r="E95" s="130" t="s">
        <v>465</v>
      </c>
      <c r="F95" s="136" t="s">
        <v>466</v>
      </c>
      <c r="G95" s="137">
        <v>60000000</v>
      </c>
      <c r="H95" s="140" t="s">
        <v>407</v>
      </c>
    </row>
    <row r="96" spans="1:8">
      <c r="A96" s="155"/>
      <c r="B96" s="134"/>
      <c r="C96" s="134" t="s">
        <v>467</v>
      </c>
      <c r="D96" s="139" t="s">
        <v>468</v>
      </c>
      <c r="E96" s="134"/>
      <c r="F96" s="155"/>
      <c r="G96" s="157"/>
      <c r="H96" s="134"/>
    </row>
    <row r="97" spans="1:8">
      <c r="A97" s="136">
        <v>28</v>
      </c>
      <c r="B97" s="130" t="s">
        <v>382</v>
      </c>
      <c r="C97" s="130" t="s">
        <v>469</v>
      </c>
      <c r="D97" s="140" t="s">
        <v>464</v>
      </c>
      <c r="E97" s="130" t="s">
        <v>465</v>
      </c>
      <c r="F97" s="136" t="s">
        <v>470</v>
      </c>
      <c r="G97" s="137">
        <v>34000000</v>
      </c>
      <c r="H97" s="140" t="s">
        <v>407</v>
      </c>
    </row>
    <row r="98" spans="1:8">
      <c r="A98" s="155"/>
      <c r="B98" s="134"/>
      <c r="C98" s="134" t="s">
        <v>471</v>
      </c>
      <c r="D98" s="139" t="s">
        <v>472</v>
      </c>
      <c r="E98" s="134"/>
      <c r="F98" s="155"/>
      <c r="G98" s="157"/>
      <c r="H98" s="134"/>
    </row>
    <row r="99" spans="1:8">
      <c r="A99" s="136">
        <v>29</v>
      </c>
      <c r="B99" s="130" t="s">
        <v>473</v>
      </c>
      <c r="C99" s="130" t="s">
        <v>469</v>
      </c>
      <c r="D99" s="140" t="s">
        <v>464</v>
      </c>
      <c r="E99" s="130" t="s">
        <v>474</v>
      </c>
      <c r="F99" s="136" t="s">
        <v>460</v>
      </c>
      <c r="G99" s="137">
        <v>65000000</v>
      </c>
      <c r="H99" s="140" t="s">
        <v>407</v>
      </c>
    </row>
    <row r="100" spans="1:8">
      <c r="A100" s="155"/>
      <c r="B100" s="134"/>
      <c r="C100" s="134" t="s">
        <v>475</v>
      </c>
      <c r="D100" s="139" t="s">
        <v>472</v>
      </c>
      <c r="E100" s="134"/>
      <c r="F100" s="155"/>
      <c r="G100" s="157"/>
      <c r="H100" s="134"/>
    </row>
    <row r="101" spans="1:8">
      <c r="A101" s="136">
        <v>30</v>
      </c>
      <c r="B101" s="130" t="s">
        <v>382</v>
      </c>
      <c r="C101" s="130" t="s">
        <v>469</v>
      </c>
      <c r="D101" s="140" t="s">
        <v>476</v>
      </c>
      <c r="E101" s="130" t="s">
        <v>477</v>
      </c>
      <c r="F101" s="147" t="s">
        <v>478</v>
      </c>
      <c r="G101" s="162">
        <v>400000000</v>
      </c>
      <c r="H101" s="140" t="s">
        <v>407</v>
      </c>
    </row>
    <row r="102" spans="1:8">
      <c r="A102" s="163"/>
      <c r="B102" s="133"/>
      <c r="C102" s="133" t="s">
        <v>471</v>
      </c>
      <c r="D102" s="138" t="s">
        <v>479</v>
      </c>
      <c r="E102" s="133"/>
      <c r="F102" s="163"/>
      <c r="G102" s="164"/>
      <c r="H102" s="133"/>
    </row>
    <row r="103" spans="1:8">
      <c r="A103" s="135"/>
      <c r="B103" s="134"/>
      <c r="C103" s="134"/>
      <c r="D103" s="139" t="s">
        <v>480</v>
      </c>
      <c r="E103" s="134"/>
      <c r="F103" s="148"/>
      <c r="G103" s="148"/>
      <c r="H103" s="148"/>
    </row>
    <row r="104" spans="1:8">
      <c r="A104" s="141"/>
      <c r="B104" s="426" t="s">
        <v>481</v>
      </c>
      <c r="C104" s="427"/>
      <c r="D104" s="141"/>
      <c r="E104" s="141"/>
      <c r="F104" s="141"/>
      <c r="G104" s="165">
        <f>SUM(G86:G103)</f>
        <v>13033125000</v>
      </c>
      <c r="H104" s="141"/>
    </row>
    <row r="106" spans="1:8" ht="15.75">
      <c r="A106" s="422" t="s">
        <v>6</v>
      </c>
      <c r="B106" s="422" t="s">
        <v>0</v>
      </c>
      <c r="C106" s="422" t="s">
        <v>52</v>
      </c>
      <c r="D106" s="422" t="s">
        <v>329</v>
      </c>
      <c r="E106" s="422" t="s">
        <v>48</v>
      </c>
      <c r="F106" s="422" t="s">
        <v>53</v>
      </c>
      <c r="G106" s="424" t="s">
        <v>313</v>
      </c>
      <c r="H106" s="126" t="s">
        <v>1</v>
      </c>
    </row>
    <row r="107" spans="1:8" ht="15.75">
      <c r="A107" s="423"/>
      <c r="B107" s="423"/>
      <c r="C107" s="423"/>
      <c r="D107" s="423"/>
      <c r="E107" s="423"/>
      <c r="F107" s="423"/>
      <c r="G107" s="425"/>
      <c r="H107" s="127" t="s">
        <v>314</v>
      </c>
    </row>
    <row r="108" spans="1:8" ht="15.75" thickBot="1">
      <c r="A108" s="128">
        <v>1</v>
      </c>
      <c r="B108" s="128">
        <v>2</v>
      </c>
      <c r="C108" s="128">
        <v>3</v>
      </c>
      <c r="D108" s="128">
        <v>4</v>
      </c>
      <c r="E108" s="128">
        <v>5</v>
      </c>
      <c r="F108" s="128">
        <v>6</v>
      </c>
      <c r="G108" s="128">
        <v>7</v>
      </c>
      <c r="H108" s="128">
        <v>8</v>
      </c>
    </row>
    <row r="109" spans="1:8" ht="15.75" thickTop="1">
      <c r="A109" s="166">
        <v>1</v>
      </c>
      <c r="B109" s="167" t="s">
        <v>482</v>
      </c>
      <c r="C109" s="167" t="s">
        <v>483</v>
      </c>
      <c r="D109" s="167" t="s">
        <v>484</v>
      </c>
      <c r="E109" s="167" t="s">
        <v>485</v>
      </c>
      <c r="F109" s="167" t="s">
        <v>486</v>
      </c>
      <c r="G109" s="168">
        <v>1500000000</v>
      </c>
      <c r="H109" s="167" t="s">
        <v>487</v>
      </c>
    </row>
    <row r="110" spans="1:8" ht="15.75">
      <c r="A110" s="169"/>
      <c r="B110" s="170" t="s">
        <v>488</v>
      </c>
      <c r="C110" s="169" t="s">
        <v>489</v>
      </c>
      <c r="D110" s="169" t="s">
        <v>490</v>
      </c>
      <c r="E110" s="169" t="s">
        <v>491</v>
      </c>
      <c r="F110" s="169" t="s">
        <v>492</v>
      </c>
      <c r="G110" s="169"/>
      <c r="H110" s="169" t="s">
        <v>493</v>
      </c>
    </row>
    <row r="111" spans="1:8">
      <c r="A111" s="169"/>
      <c r="B111" s="169" t="s">
        <v>494</v>
      </c>
      <c r="C111" s="169" t="s">
        <v>495</v>
      </c>
      <c r="D111" s="169" t="s">
        <v>496</v>
      </c>
      <c r="E111" s="169" t="s">
        <v>497</v>
      </c>
      <c r="F111" s="169" t="s">
        <v>498</v>
      </c>
      <c r="G111" s="169"/>
      <c r="H111" s="169"/>
    </row>
    <row r="112" spans="1:8">
      <c r="A112" s="169"/>
      <c r="B112" s="169"/>
      <c r="C112" s="169" t="s">
        <v>499</v>
      </c>
      <c r="D112" s="169" t="s">
        <v>500</v>
      </c>
      <c r="E112" s="169"/>
      <c r="F112" s="144"/>
      <c r="G112" s="169"/>
      <c r="H112" s="169"/>
    </row>
    <row r="113" spans="1:8">
      <c r="A113" s="169"/>
      <c r="B113" s="169"/>
      <c r="C113" s="169" t="s">
        <v>501</v>
      </c>
      <c r="D113" s="169" t="s">
        <v>502</v>
      </c>
      <c r="E113" s="169"/>
      <c r="F113" s="169"/>
      <c r="G113" s="169"/>
      <c r="H113" s="169"/>
    </row>
    <row r="114" spans="1:8" ht="15.75" thickBot="1">
      <c r="A114" s="171"/>
      <c r="B114" s="171"/>
      <c r="C114" s="171"/>
      <c r="D114" s="171" t="s">
        <v>503</v>
      </c>
      <c r="E114" s="171"/>
      <c r="F114" s="171"/>
      <c r="G114" s="171"/>
      <c r="H114" s="171"/>
    </row>
    <row r="115" spans="1:8" ht="15.75" thickTop="1">
      <c r="A115" s="172">
        <v>2</v>
      </c>
      <c r="B115" s="173" t="s">
        <v>482</v>
      </c>
      <c r="C115" s="173" t="s">
        <v>504</v>
      </c>
      <c r="D115" s="173" t="s">
        <v>505</v>
      </c>
      <c r="E115" s="173" t="s">
        <v>485</v>
      </c>
      <c r="F115" s="173" t="s">
        <v>506</v>
      </c>
      <c r="G115" s="174">
        <v>500000000</v>
      </c>
      <c r="H115" s="167" t="s">
        <v>487</v>
      </c>
    </row>
    <row r="116" spans="1:8" ht="15.75">
      <c r="A116" s="169"/>
      <c r="B116" s="170" t="s">
        <v>507</v>
      </c>
      <c r="C116" s="169" t="s">
        <v>508</v>
      </c>
      <c r="D116" s="169" t="s">
        <v>509</v>
      </c>
      <c r="E116" s="169" t="s">
        <v>491</v>
      </c>
      <c r="F116" s="169" t="s">
        <v>510</v>
      </c>
      <c r="G116" s="169"/>
      <c r="H116" s="169" t="s">
        <v>493</v>
      </c>
    </row>
    <row r="117" spans="1:8">
      <c r="A117" s="169"/>
      <c r="B117" s="169" t="s">
        <v>511</v>
      </c>
      <c r="C117" s="169" t="s">
        <v>512</v>
      </c>
      <c r="D117" s="169" t="s">
        <v>513</v>
      </c>
      <c r="E117" s="169" t="s">
        <v>497</v>
      </c>
      <c r="F117" s="169" t="s">
        <v>514</v>
      </c>
      <c r="G117" s="169"/>
      <c r="H117" s="169"/>
    </row>
    <row r="118" spans="1:8">
      <c r="A118" s="169"/>
      <c r="B118" s="169"/>
      <c r="C118" s="169" t="s">
        <v>515</v>
      </c>
      <c r="D118" s="169" t="s">
        <v>516</v>
      </c>
      <c r="E118" s="169"/>
      <c r="F118" s="144"/>
      <c r="G118" s="169"/>
      <c r="H118" s="169"/>
    </row>
    <row r="119" spans="1:8" ht="15.75" thickBot="1">
      <c r="A119" s="171"/>
      <c r="B119" s="171"/>
      <c r="C119" s="171"/>
      <c r="D119" s="171" t="s">
        <v>517</v>
      </c>
      <c r="E119" s="171"/>
      <c r="F119" s="171"/>
      <c r="G119" s="171"/>
      <c r="H119" s="171"/>
    </row>
    <row r="120" spans="1:8" ht="15.75" thickTop="1">
      <c r="A120" s="172">
        <v>3</v>
      </c>
      <c r="B120" s="173" t="s">
        <v>482</v>
      </c>
      <c r="C120" s="173" t="s">
        <v>518</v>
      </c>
      <c r="D120" s="173" t="s">
        <v>519</v>
      </c>
      <c r="E120" s="173" t="s">
        <v>485</v>
      </c>
      <c r="F120" s="173" t="s">
        <v>520</v>
      </c>
      <c r="G120" s="174">
        <v>450000000</v>
      </c>
      <c r="H120" s="167" t="s">
        <v>487</v>
      </c>
    </row>
    <row r="121" spans="1:8" ht="15.75">
      <c r="A121" s="169"/>
      <c r="B121" s="170" t="s">
        <v>521</v>
      </c>
      <c r="C121" s="169" t="s">
        <v>522</v>
      </c>
      <c r="D121" s="169" t="s">
        <v>523</v>
      </c>
      <c r="E121" s="169" t="s">
        <v>524</v>
      </c>
      <c r="F121" s="169" t="s">
        <v>525</v>
      </c>
      <c r="G121" s="169"/>
      <c r="H121" s="169" t="s">
        <v>493</v>
      </c>
    </row>
    <row r="122" spans="1:8">
      <c r="A122" s="169"/>
      <c r="B122" s="169" t="s">
        <v>526</v>
      </c>
      <c r="C122" s="169" t="s">
        <v>527</v>
      </c>
      <c r="D122" s="169" t="s">
        <v>528</v>
      </c>
      <c r="E122" s="169" t="s">
        <v>529</v>
      </c>
      <c r="F122" s="169" t="s">
        <v>530</v>
      </c>
      <c r="G122" s="169"/>
      <c r="H122" s="169"/>
    </row>
    <row r="123" spans="1:8">
      <c r="A123" s="169"/>
      <c r="B123" s="169"/>
      <c r="C123" s="169" t="s">
        <v>531</v>
      </c>
      <c r="D123" s="169" t="s">
        <v>532</v>
      </c>
      <c r="E123" s="169" t="s">
        <v>533</v>
      </c>
      <c r="F123" s="169"/>
      <c r="G123" s="169"/>
      <c r="H123" s="169"/>
    </row>
    <row r="124" spans="1:8">
      <c r="A124" s="171"/>
      <c r="B124" s="171"/>
      <c r="C124" s="171" t="s">
        <v>534</v>
      </c>
      <c r="D124" s="171" t="s">
        <v>535</v>
      </c>
      <c r="E124" s="171"/>
      <c r="F124" s="171"/>
      <c r="G124" s="171"/>
      <c r="H124" s="171"/>
    </row>
    <row r="125" spans="1:8">
      <c r="A125" s="172">
        <v>4</v>
      </c>
      <c r="B125" s="173" t="s">
        <v>482</v>
      </c>
      <c r="C125" s="173" t="s">
        <v>47</v>
      </c>
      <c r="D125" s="173" t="s">
        <v>536</v>
      </c>
      <c r="E125" s="173" t="s">
        <v>342</v>
      </c>
      <c r="F125" s="172" t="s">
        <v>537</v>
      </c>
      <c r="G125" s="174">
        <v>150000000</v>
      </c>
      <c r="H125" s="173" t="s">
        <v>538</v>
      </c>
    </row>
    <row r="126" spans="1:8" ht="15.75">
      <c r="A126" s="169"/>
      <c r="B126" s="170" t="s">
        <v>539</v>
      </c>
      <c r="C126" s="169" t="s">
        <v>540</v>
      </c>
      <c r="D126" s="169" t="s">
        <v>541</v>
      </c>
      <c r="E126" s="169"/>
      <c r="F126" s="169"/>
      <c r="G126" s="169"/>
      <c r="H126" s="169"/>
    </row>
    <row r="127" spans="1:8">
      <c r="A127" s="171"/>
      <c r="B127" s="171"/>
      <c r="C127" s="171"/>
      <c r="D127" s="171"/>
      <c r="E127" s="171"/>
      <c r="F127" s="171"/>
      <c r="G127" s="171"/>
      <c r="H127" s="171"/>
    </row>
    <row r="128" spans="1:8">
      <c r="A128" s="172">
        <v>5</v>
      </c>
      <c r="B128" s="173"/>
      <c r="C128" s="173" t="s">
        <v>47</v>
      </c>
      <c r="D128" s="173" t="s">
        <v>542</v>
      </c>
      <c r="E128" s="173" t="s">
        <v>543</v>
      </c>
      <c r="F128" s="172" t="s">
        <v>544</v>
      </c>
      <c r="G128" s="174">
        <v>2000000000</v>
      </c>
      <c r="H128" s="173" t="s">
        <v>538</v>
      </c>
    </row>
    <row r="129" spans="1:8">
      <c r="A129" s="171"/>
      <c r="B129" s="171"/>
      <c r="C129" s="171" t="s">
        <v>540</v>
      </c>
      <c r="D129" s="171"/>
      <c r="E129" s="171"/>
      <c r="F129" s="171"/>
      <c r="G129" s="171"/>
      <c r="H129" s="171"/>
    </row>
    <row r="130" spans="1:8">
      <c r="A130" s="172">
        <v>6</v>
      </c>
      <c r="B130" s="173"/>
      <c r="C130" s="173" t="s">
        <v>47</v>
      </c>
      <c r="D130" s="173" t="s">
        <v>542</v>
      </c>
      <c r="E130" s="173" t="s">
        <v>545</v>
      </c>
      <c r="F130" s="172" t="s">
        <v>546</v>
      </c>
      <c r="G130" s="174">
        <v>100000000</v>
      </c>
      <c r="H130" s="173" t="s">
        <v>538</v>
      </c>
    </row>
    <row r="131" spans="1:8">
      <c r="A131" s="171"/>
      <c r="B131" s="171"/>
      <c r="C131" s="171" t="s">
        <v>540</v>
      </c>
      <c r="D131" s="171"/>
      <c r="E131" s="171"/>
      <c r="F131" s="171"/>
      <c r="G131" s="171"/>
      <c r="H131" s="171"/>
    </row>
    <row r="132" spans="1:8">
      <c r="A132" s="172">
        <v>7</v>
      </c>
      <c r="B132" s="173"/>
      <c r="C132" s="173" t="s">
        <v>47</v>
      </c>
      <c r="D132" s="173" t="s">
        <v>542</v>
      </c>
      <c r="E132" s="173" t="s">
        <v>547</v>
      </c>
      <c r="F132" s="172" t="s">
        <v>548</v>
      </c>
      <c r="G132" s="174">
        <v>300000000</v>
      </c>
      <c r="H132" s="173" t="s">
        <v>538</v>
      </c>
    </row>
    <row r="133" spans="1:8">
      <c r="A133" s="171"/>
      <c r="B133" s="171"/>
      <c r="C133" s="171" t="s">
        <v>540</v>
      </c>
      <c r="D133" s="171"/>
      <c r="E133" s="171"/>
      <c r="F133" s="171"/>
      <c r="G133" s="171"/>
      <c r="H133" s="171"/>
    </row>
    <row r="134" spans="1:8">
      <c r="A134" s="172">
        <v>8</v>
      </c>
      <c r="B134" s="173"/>
      <c r="C134" s="173" t="s">
        <v>47</v>
      </c>
      <c r="D134" s="173" t="s">
        <v>549</v>
      </c>
      <c r="E134" s="173" t="s">
        <v>547</v>
      </c>
      <c r="F134" s="172" t="s">
        <v>550</v>
      </c>
      <c r="G134" s="174">
        <v>100000000</v>
      </c>
      <c r="H134" s="173" t="s">
        <v>538</v>
      </c>
    </row>
    <row r="135" spans="1:8">
      <c r="A135" s="169"/>
      <c r="B135" s="169"/>
      <c r="C135" s="169"/>
      <c r="D135" s="169" t="s">
        <v>551</v>
      </c>
      <c r="E135" s="169"/>
      <c r="F135" s="169"/>
      <c r="G135" s="169"/>
      <c r="H135" s="169"/>
    </row>
    <row r="136" spans="1:8">
      <c r="A136" s="134"/>
      <c r="B136" s="134"/>
      <c r="C136" s="134"/>
      <c r="D136" s="171" t="s">
        <v>552</v>
      </c>
      <c r="E136" s="134"/>
      <c r="F136" s="134"/>
      <c r="G136" s="134"/>
      <c r="H136" s="134"/>
    </row>
    <row r="137" spans="1:8">
      <c r="A137" s="172">
        <v>9</v>
      </c>
      <c r="B137" s="173"/>
      <c r="C137" s="173" t="s">
        <v>553</v>
      </c>
      <c r="D137" s="173" t="s">
        <v>549</v>
      </c>
      <c r="E137" s="173" t="s">
        <v>554</v>
      </c>
      <c r="F137" s="172" t="s">
        <v>555</v>
      </c>
      <c r="G137" s="174">
        <v>125000000</v>
      </c>
      <c r="H137" s="173" t="s">
        <v>538</v>
      </c>
    </row>
    <row r="138" spans="1:8">
      <c r="A138" s="169"/>
      <c r="B138" s="169"/>
      <c r="C138" s="169"/>
      <c r="D138" s="169" t="s">
        <v>556</v>
      </c>
      <c r="E138" s="169"/>
      <c r="F138" s="169"/>
      <c r="G138" s="169"/>
      <c r="H138" s="169"/>
    </row>
    <row r="139" spans="1:8">
      <c r="A139" s="134"/>
      <c r="B139" s="134"/>
      <c r="C139" s="134"/>
      <c r="D139" s="171" t="s">
        <v>557</v>
      </c>
      <c r="E139" s="134"/>
      <c r="F139" s="134"/>
      <c r="G139" s="134"/>
      <c r="H139" s="134"/>
    </row>
    <row r="140" spans="1:8">
      <c r="A140" s="141"/>
      <c r="B140" s="160" t="s">
        <v>30</v>
      </c>
      <c r="C140" s="141"/>
      <c r="D140" s="175"/>
      <c r="E140" s="141"/>
      <c r="F140" s="141"/>
      <c r="G140" s="143">
        <f>SUM(G109:G139)</f>
        <v>5225000000</v>
      </c>
      <c r="H140" s="141"/>
    </row>
    <row r="141" spans="1:8">
      <c r="A141" s="144"/>
      <c r="B141" s="144"/>
      <c r="C141" s="144"/>
      <c r="D141" s="176"/>
      <c r="E141" s="144"/>
      <c r="F141" s="144"/>
      <c r="G141" s="144"/>
      <c r="H141" s="144"/>
    </row>
    <row r="142" spans="1:8" ht="15.75">
      <c r="A142" s="422" t="s">
        <v>6</v>
      </c>
      <c r="B142" s="422" t="s">
        <v>0</v>
      </c>
      <c r="C142" s="422" t="s">
        <v>52</v>
      </c>
      <c r="D142" s="422" t="s">
        <v>329</v>
      </c>
      <c r="E142" s="422" t="s">
        <v>48</v>
      </c>
      <c r="F142" s="422" t="s">
        <v>53</v>
      </c>
      <c r="G142" s="424" t="s">
        <v>313</v>
      </c>
      <c r="H142" s="126" t="s">
        <v>1</v>
      </c>
    </row>
    <row r="143" spans="1:8" ht="15.75">
      <c r="A143" s="423"/>
      <c r="B143" s="423"/>
      <c r="C143" s="423"/>
      <c r="D143" s="423"/>
      <c r="E143" s="423"/>
      <c r="F143" s="423"/>
      <c r="G143" s="425"/>
      <c r="H143" s="127" t="s">
        <v>314</v>
      </c>
    </row>
    <row r="144" spans="1:8" ht="15.75" thickBot="1">
      <c r="A144" s="128">
        <v>1</v>
      </c>
      <c r="B144" s="128">
        <v>2</v>
      </c>
      <c r="C144" s="128">
        <v>3</v>
      </c>
      <c r="D144" s="128">
        <v>4</v>
      </c>
      <c r="E144" s="128">
        <v>5</v>
      </c>
      <c r="F144" s="128">
        <v>6</v>
      </c>
      <c r="G144" s="128">
        <v>7</v>
      </c>
      <c r="H144" s="128">
        <v>8</v>
      </c>
    </row>
    <row r="145" spans="1:8" ht="15.75" thickTop="1">
      <c r="A145" s="145"/>
      <c r="B145" s="145"/>
      <c r="C145" s="145"/>
      <c r="D145" s="145"/>
      <c r="E145" s="145"/>
      <c r="F145" s="145"/>
      <c r="G145" s="177">
        <f>G140</f>
        <v>5225000000</v>
      </c>
      <c r="H145" s="145"/>
    </row>
    <row r="146" spans="1:8">
      <c r="A146" s="172">
        <v>10</v>
      </c>
      <c r="B146" s="173" t="s">
        <v>553</v>
      </c>
      <c r="C146" s="173" t="s">
        <v>553</v>
      </c>
      <c r="D146" s="173" t="s">
        <v>519</v>
      </c>
      <c r="E146" s="173" t="s">
        <v>558</v>
      </c>
      <c r="F146" s="172" t="s">
        <v>559</v>
      </c>
      <c r="G146" s="178">
        <v>115000000</v>
      </c>
      <c r="H146" s="173" t="s">
        <v>538</v>
      </c>
    </row>
    <row r="147" spans="1:8">
      <c r="A147" s="171"/>
      <c r="B147" s="171"/>
      <c r="C147" s="171" t="s">
        <v>560</v>
      </c>
      <c r="D147" s="171"/>
      <c r="E147" s="171"/>
      <c r="F147" s="171"/>
      <c r="G147" s="179"/>
      <c r="H147" s="171"/>
    </row>
    <row r="148" spans="1:8">
      <c r="A148" s="172">
        <v>11</v>
      </c>
      <c r="B148" s="173"/>
      <c r="C148" s="173" t="s">
        <v>553</v>
      </c>
      <c r="D148" s="173" t="s">
        <v>519</v>
      </c>
      <c r="E148" s="173" t="s">
        <v>561</v>
      </c>
      <c r="F148" s="172" t="s">
        <v>562</v>
      </c>
      <c r="G148" s="178">
        <v>230000000</v>
      </c>
      <c r="H148" s="173" t="s">
        <v>538</v>
      </c>
    </row>
    <row r="149" spans="1:8">
      <c r="A149" s="171"/>
      <c r="B149" s="171"/>
      <c r="C149" s="171" t="s">
        <v>560</v>
      </c>
      <c r="D149" s="171"/>
      <c r="E149" s="171"/>
      <c r="F149" s="171"/>
      <c r="G149" s="179"/>
      <c r="H149" s="171"/>
    </row>
    <row r="150" spans="1:8">
      <c r="A150" s="172">
        <v>12</v>
      </c>
      <c r="B150" s="173" t="s">
        <v>47</v>
      </c>
      <c r="C150" s="173" t="s">
        <v>563</v>
      </c>
      <c r="D150" s="173" t="s">
        <v>519</v>
      </c>
      <c r="E150" s="173" t="s">
        <v>564</v>
      </c>
      <c r="F150" s="172" t="s">
        <v>565</v>
      </c>
      <c r="G150" s="178">
        <v>200000000</v>
      </c>
      <c r="H150" s="173" t="s">
        <v>538</v>
      </c>
    </row>
    <row r="151" spans="1:8">
      <c r="A151" s="169"/>
      <c r="B151" s="169"/>
      <c r="C151" s="169" t="s">
        <v>566</v>
      </c>
      <c r="D151" s="169" t="s">
        <v>567</v>
      </c>
      <c r="E151" s="169"/>
      <c r="F151" s="169"/>
      <c r="G151" s="180"/>
      <c r="H151" s="169"/>
    </row>
    <row r="152" spans="1:8">
      <c r="A152" s="134"/>
      <c r="B152" s="134"/>
      <c r="C152" s="171" t="s">
        <v>568</v>
      </c>
      <c r="D152" s="171" t="s">
        <v>569</v>
      </c>
      <c r="E152" s="134"/>
      <c r="F152" s="134"/>
      <c r="G152" s="179"/>
      <c r="H152" s="134"/>
    </row>
    <row r="153" spans="1:8">
      <c r="A153" s="172">
        <v>13</v>
      </c>
      <c r="B153" s="173" t="s">
        <v>47</v>
      </c>
      <c r="C153" s="173" t="s">
        <v>553</v>
      </c>
      <c r="D153" s="173" t="s">
        <v>519</v>
      </c>
      <c r="E153" s="173" t="s">
        <v>570</v>
      </c>
      <c r="F153" s="172" t="s">
        <v>550</v>
      </c>
      <c r="G153" s="178">
        <v>100000000</v>
      </c>
      <c r="H153" s="173" t="s">
        <v>538</v>
      </c>
    </row>
    <row r="154" spans="1:8">
      <c r="A154" s="169"/>
      <c r="B154" s="169"/>
      <c r="C154" s="169"/>
      <c r="D154" s="169" t="s">
        <v>567</v>
      </c>
      <c r="E154" s="169"/>
      <c r="F154" s="169"/>
      <c r="G154" s="180"/>
      <c r="H154" s="169"/>
    </row>
    <row r="155" spans="1:8">
      <c r="A155" s="134"/>
      <c r="B155" s="134"/>
      <c r="C155" s="134"/>
      <c r="D155" s="171" t="s">
        <v>569</v>
      </c>
      <c r="E155" s="134"/>
      <c r="F155" s="134"/>
      <c r="G155" s="179"/>
      <c r="H155" s="134"/>
    </row>
    <row r="156" spans="1:8">
      <c r="A156" s="172">
        <v>14</v>
      </c>
      <c r="B156" s="173" t="s">
        <v>569</v>
      </c>
      <c r="C156" s="173" t="s">
        <v>47</v>
      </c>
      <c r="D156" s="173" t="s">
        <v>519</v>
      </c>
      <c r="E156" s="173" t="s">
        <v>571</v>
      </c>
      <c r="F156" s="172" t="s">
        <v>572</v>
      </c>
      <c r="G156" s="178">
        <v>300000000</v>
      </c>
      <c r="H156" s="173" t="s">
        <v>538</v>
      </c>
    </row>
    <row r="157" spans="1:8">
      <c r="A157" s="169"/>
      <c r="B157" s="169"/>
      <c r="C157" s="169"/>
      <c r="D157" s="169" t="s">
        <v>573</v>
      </c>
      <c r="E157" s="169"/>
      <c r="F157" s="169"/>
      <c r="G157" s="180"/>
      <c r="H157" s="169"/>
    </row>
    <row r="158" spans="1:8">
      <c r="A158" s="134"/>
      <c r="B158" s="134"/>
      <c r="C158" s="134"/>
      <c r="D158" s="171"/>
      <c r="E158" s="134"/>
      <c r="F158" s="134"/>
      <c r="G158" s="179"/>
      <c r="H158" s="134"/>
    </row>
    <row r="159" spans="1:8">
      <c r="A159" s="172">
        <v>15</v>
      </c>
      <c r="B159" s="173" t="s">
        <v>574</v>
      </c>
      <c r="C159" s="173" t="s">
        <v>575</v>
      </c>
      <c r="D159" s="173" t="s">
        <v>576</v>
      </c>
      <c r="E159" s="173" t="s">
        <v>577</v>
      </c>
      <c r="F159" s="172" t="s">
        <v>578</v>
      </c>
      <c r="G159" s="178">
        <v>340000000</v>
      </c>
      <c r="H159" s="173" t="s">
        <v>538</v>
      </c>
    </row>
    <row r="160" spans="1:8">
      <c r="A160" s="169"/>
      <c r="B160" s="169"/>
      <c r="C160" s="169" t="s">
        <v>579</v>
      </c>
      <c r="D160" s="169" t="s">
        <v>580</v>
      </c>
      <c r="E160" s="169"/>
      <c r="F160" s="181"/>
      <c r="G160" s="182"/>
      <c r="H160" s="169"/>
    </row>
    <row r="161" spans="1:8">
      <c r="A161" s="134"/>
      <c r="B161" s="134"/>
      <c r="C161" s="134"/>
      <c r="D161" s="171" t="s">
        <v>581</v>
      </c>
      <c r="E161" s="134"/>
      <c r="F161" s="134"/>
      <c r="G161" s="179"/>
      <c r="H161" s="134"/>
    </row>
    <row r="162" spans="1:8">
      <c r="A162" s="172">
        <v>16</v>
      </c>
      <c r="B162" s="173" t="s">
        <v>574</v>
      </c>
      <c r="C162" s="173" t="s">
        <v>575</v>
      </c>
      <c r="D162" s="173" t="s">
        <v>582</v>
      </c>
      <c r="E162" s="173" t="s">
        <v>583</v>
      </c>
      <c r="F162" s="172" t="s">
        <v>584</v>
      </c>
      <c r="G162" s="178">
        <v>200000000</v>
      </c>
      <c r="H162" s="173" t="s">
        <v>538</v>
      </c>
    </row>
    <row r="163" spans="1:8">
      <c r="A163" s="169"/>
      <c r="B163" s="169"/>
      <c r="C163" s="169" t="s">
        <v>585</v>
      </c>
      <c r="D163" s="169" t="s">
        <v>580</v>
      </c>
      <c r="E163" s="133"/>
      <c r="F163" s="133"/>
      <c r="G163" s="180"/>
      <c r="H163" s="169"/>
    </row>
    <row r="164" spans="1:8">
      <c r="A164" s="134"/>
      <c r="B164" s="134"/>
      <c r="C164" s="171" t="s">
        <v>586</v>
      </c>
      <c r="D164" s="171" t="s">
        <v>587</v>
      </c>
      <c r="E164" s="134"/>
      <c r="F164" s="134"/>
      <c r="G164" s="179"/>
      <c r="H164" s="134"/>
    </row>
    <row r="165" spans="1:8">
      <c r="A165" s="172">
        <v>17</v>
      </c>
      <c r="B165" s="173" t="s">
        <v>553</v>
      </c>
      <c r="C165" s="173" t="s">
        <v>588</v>
      </c>
      <c r="D165" s="173" t="s">
        <v>589</v>
      </c>
      <c r="E165" s="173" t="s">
        <v>590</v>
      </c>
      <c r="F165" s="183" t="s">
        <v>591</v>
      </c>
      <c r="G165" s="178">
        <v>220000000</v>
      </c>
      <c r="H165" s="173" t="s">
        <v>538</v>
      </c>
    </row>
    <row r="166" spans="1:8">
      <c r="A166" s="169"/>
      <c r="B166" s="169"/>
      <c r="C166" s="169" t="s">
        <v>592</v>
      </c>
      <c r="D166" s="169" t="s">
        <v>593</v>
      </c>
      <c r="E166" s="169"/>
      <c r="F166" s="184" t="s">
        <v>594</v>
      </c>
      <c r="G166" s="180"/>
      <c r="H166" s="169"/>
    </row>
    <row r="167" spans="1:8">
      <c r="A167" s="134"/>
      <c r="B167" s="134"/>
      <c r="C167" s="171" t="s">
        <v>595</v>
      </c>
      <c r="D167" s="171" t="s">
        <v>596</v>
      </c>
      <c r="E167" s="134"/>
      <c r="F167" s="185" t="s">
        <v>597</v>
      </c>
      <c r="G167" s="179"/>
      <c r="H167" s="134"/>
    </row>
    <row r="168" spans="1:8">
      <c r="A168" s="172">
        <v>18</v>
      </c>
      <c r="B168" s="173" t="s">
        <v>553</v>
      </c>
      <c r="C168" s="173" t="s">
        <v>553</v>
      </c>
      <c r="D168" s="173" t="s">
        <v>598</v>
      </c>
      <c r="E168" s="173" t="s">
        <v>599</v>
      </c>
      <c r="F168" s="183" t="s">
        <v>600</v>
      </c>
      <c r="G168" s="178">
        <v>110000000</v>
      </c>
      <c r="H168" s="173" t="s">
        <v>538</v>
      </c>
    </row>
    <row r="169" spans="1:8">
      <c r="A169" s="169"/>
      <c r="B169" s="169"/>
      <c r="C169" s="169" t="s">
        <v>560</v>
      </c>
      <c r="D169" s="169"/>
      <c r="E169" s="169"/>
      <c r="F169" s="184" t="s">
        <v>601</v>
      </c>
      <c r="G169" s="180"/>
      <c r="H169" s="169"/>
    </row>
    <row r="170" spans="1:8">
      <c r="A170" s="134"/>
      <c r="B170" s="134"/>
      <c r="C170" s="171"/>
      <c r="D170" s="171"/>
      <c r="E170" s="134"/>
      <c r="F170" s="185" t="s">
        <v>602</v>
      </c>
      <c r="G170" s="179"/>
      <c r="H170" s="134"/>
    </row>
    <row r="171" spans="1:8">
      <c r="A171" s="172">
        <v>19</v>
      </c>
      <c r="B171" s="173" t="s">
        <v>603</v>
      </c>
      <c r="C171" s="173" t="s">
        <v>553</v>
      </c>
      <c r="D171" s="173" t="s">
        <v>604</v>
      </c>
      <c r="E171" s="173" t="s">
        <v>605</v>
      </c>
      <c r="F171" s="183" t="s">
        <v>606</v>
      </c>
      <c r="G171" s="178">
        <v>75000000</v>
      </c>
      <c r="H171" s="173" t="s">
        <v>538</v>
      </c>
    </row>
    <row r="172" spans="1:8">
      <c r="A172" s="169"/>
      <c r="B172" s="169"/>
      <c r="C172" s="169" t="s">
        <v>607</v>
      </c>
      <c r="D172" s="169" t="s">
        <v>608</v>
      </c>
      <c r="E172" s="169"/>
      <c r="F172" s="184" t="s">
        <v>609</v>
      </c>
      <c r="G172" s="180"/>
      <c r="H172" s="169"/>
    </row>
    <row r="173" spans="1:8">
      <c r="A173" s="134"/>
      <c r="B173" s="134"/>
      <c r="C173" s="171"/>
      <c r="D173" s="171" t="s">
        <v>610</v>
      </c>
      <c r="E173" s="134"/>
      <c r="F173" s="185" t="s">
        <v>611</v>
      </c>
      <c r="G173" s="179"/>
      <c r="H173" s="134"/>
    </row>
    <row r="174" spans="1:8">
      <c r="A174" s="172">
        <v>20</v>
      </c>
      <c r="B174" s="173" t="s">
        <v>612</v>
      </c>
      <c r="C174" s="173" t="s">
        <v>553</v>
      </c>
      <c r="D174" s="173" t="s">
        <v>598</v>
      </c>
      <c r="E174" s="173" t="s">
        <v>320</v>
      </c>
      <c r="F174" s="183" t="s">
        <v>613</v>
      </c>
      <c r="G174" s="178">
        <v>25000000</v>
      </c>
      <c r="H174" s="173" t="s">
        <v>538</v>
      </c>
    </row>
    <row r="175" spans="1:8">
      <c r="A175" s="169"/>
      <c r="B175" s="169"/>
      <c r="C175" s="169" t="s">
        <v>607</v>
      </c>
      <c r="D175" s="169"/>
      <c r="E175" s="169"/>
      <c r="F175" s="184" t="s">
        <v>609</v>
      </c>
      <c r="G175" s="180"/>
      <c r="H175" s="169"/>
    </row>
    <row r="176" spans="1:8">
      <c r="A176" s="134"/>
      <c r="B176" s="134"/>
      <c r="C176" s="171"/>
      <c r="D176" s="171"/>
      <c r="E176" s="134"/>
      <c r="F176" s="185"/>
      <c r="G176" s="179"/>
      <c r="H176" s="134"/>
    </row>
    <row r="177" spans="1:8">
      <c r="A177" s="172">
        <v>21</v>
      </c>
      <c r="B177" s="173" t="s">
        <v>612</v>
      </c>
      <c r="C177" s="173" t="s">
        <v>553</v>
      </c>
      <c r="D177" s="173" t="s">
        <v>598</v>
      </c>
      <c r="E177" s="173" t="s">
        <v>614</v>
      </c>
      <c r="F177" s="183" t="s">
        <v>615</v>
      </c>
      <c r="G177" s="178">
        <v>850000000</v>
      </c>
      <c r="H177" s="173" t="s">
        <v>538</v>
      </c>
    </row>
    <row r="178" spans="1:8">
      <c r="A178" s="169"/>
      <c r="B178" s="169"/>
      <c r="C178" s="169" t="s">
        <v>607</v>
      </c>
      <c r="D178" s="169"/>
      <c r="E178" s="169"/>
      <c r="F178" s="184" t="s">
        <v>616</v>
      </c>
      <c r="G178" s="180"/>
      <c r="H178" s="169"/>
    </row>
    <row r="179" spans="1:8">
      <c r="A179" s="134"/>
      <c r="B179" s="134"/>
      <c r="C179" s="171"/>
      <c r="D179" s="171"/>
      <c r="E179" s="134"/>
      <c r="F179" s="185"/>
      <c r="G179" s="179"/>
      <c r="H179" s="134"/>
    </row>
    <row r="180" spans="1:8">
      <c r="A180" s="141"/>
      <c r="B180" s="160" t="s">
        <v>30</v>
      </c>
      <c r="C180" s="175" t="s">
        <v>449</v>
      </c>
      <c r="D180" s="175"/>
      <c r="E180" s="141"/>
      <c r="F180" s="186"/>
      <c r="G180" s="187">
        <f>SUM(G145:G179)</f>
        <v>7990000000</v>
      </c>
      <c r="H180" s="141"/>
    </row>
    <row r="181" spans="1:8">
      <c r="A181" s="144"/>
      <c r="B181" s="144"/>
      <c r="C181" s="176"/>
      <c r="D181" s="176"/>
      <c r="E181" s="144"/>
      <c r="F181" s="188"/>
      <c r="G181" s="144"/>
      <c r="H181" s="144"/>
    </row>
    <row r="182" spans="1:8" ht="15.75">
      <c r="A182" s="422" t="s">
        <v>6</v>
      </c>
      <c r="B182" s="422" t="s">
        <v>0</v>
      </c>
      <c r="C182" s="422" t="s">
        <v>52</v>
      </c>
      <c r="D182" s="422" t="s">
        <v>329</v>
      </c>
      <c r="E182" s="422" t="s">
        <v>48</v>
      </c>
      <c r="F182" s="422" t="s">
        <v>53</v>
      </c>
      <c r="G182" s="424" t="s">
        <v>313</v>
      </c>
      <c r="H182" s="126" t="s">
        <v>1</v>
      </c>
    </row>
    <row r="183" spans="1:8" ht="15.75">
      <c r="A183" s="423"/>
      <c r="B183" s="423"/>
      <c r="C183" s="423"/>
      <c r="D183" s="423"/>
      <c r="E183" s="423"/>
      <c r="F183" s="423"/>
      <c r="G183" s="425"/>
      <c r="H183" s="127" t="s">
        <v>314</v>
      </c>
    </row>
    <row r="184" spans="1:8" ht="15.75" thickBot="1">
      <c r="A184" s="128">
        <v>1</v>
      </c>
      <c r="B184" s="128">
        <v>2</v>
      </c>
      <c r="C184" s="128">
        <v>3</v>
      </c>
      <c r="D184" s="128">
        <v>4</v>
      </c>
      <c r="E184" s="128">
        <v>5</v>
      </c>
      <c r="F184" s="128">
        <v>6</v>
      </c>
      <c r="G184" s="128">
        <v>7</v>
      </c>
      <c r="H184" s="128">
        <v>8</v>
      </c>
    </row>
    <row r="185" spans="1:8" ht="15.75" thickTop="1">
      <c r="A185" s="145"/>
      <c r="B185" s="145"/>
      <c r="C185" s="145"/>
      <c r="D185" s="145"/>
      <c r="E185" s="145"/>
      <c r="F185" s="145"/>
      <c r="G185" s="146">
        <f>G180</f>
        <v>7990000000</v>
      </c>
      <c r="H185" s="145"/>
    </row>
    <row r="186" spans="1:8">
      <c r="A186" s="172">
        <v>22</v>
      </c>
      <c r="B186" s="173" t="s">
        <v>612</v>
      </c>
      <c r="C186" s="173" t="s">
        <v>617</v>
      </c>
      <c r="D186" s="173" t="s">
        <v>618</v>
      </c>
      <c r="E186" s="173" t="s">
        <v>619</v>
      </c>
      <c r="F186" s="183" t="s">
        <v>620</v>
      </c>
      <c r="G186" s="174">
        <v>912240000</v>
      </c>
      <c r="H186" s="173" t="s">
        <v>538</v>
      </c>
    </row>
    <row r="187" spans="1:8">
      <c r="A187" s="169"/>
      <c r="B187" s="169" t="s">
        <v>621</v>
      </c>
      <c r="C187" s="169" t="s">
        <v>622</v>
      </c>
      <c r="D187" s="169"/>
      <c r="E187" s="169" t="s">
        <v>623</v>
      </c>
      <c r="F187" s="184" t="s">
        <v>624</v>
      </c>
      <c r="G187" s="169"/>
      <c r="H187" s="169"/>
    </row>
    <row r="188" spans="1:8">
      <c r="A188" s="134"/>
      <c r="B188" s="134"/>
      <c r="C188" s="171"/>
      <c r="D188" s="171"/>
      <c r="E188" s="134"/>
      <c r="F188" s="185" t="s">
        <v>625</v>
      </c>
      <c r="G188" s="134"/>
      <c r="H188" s="134"/>
    </row>
    <row r="189" spans="1:8">
      <c r="A189" s="172">
        <v>23</v>
      </c>
      <c r="B189" s="173" t="s">
        <v>553</v>
      </c>
      <c r="C189" s="173" t="s">
        <v>553</v>
      </c>
      <c r="D189" s="173" t="s">
        <v>598</v>
      </c>
      <c r="E189" s="173" t="s">
        <v>626</v>
      </c>
      <c r="F189" s="183" t="s">
        <v>627</v>
      </c>
      <c r="G189" s="174">
        <v>112000000</v>
      </c>
      <c r="H189" s="173" t="s">
        <v>538</v>
      </c>
    </row>
    <row r="190" spans="1:8">
      <c r="A190" s="169"/>
      <c r="B190" s="169"/>
      <c r="C190" s="169" t="s">
        <v>560</v>
      </c>
      <c r="D190" s="169"/>
      <c r="E190" s="169"/>
      <c r="F190" s="184" t="s">
        <v>628</v>
      </c>
      <c r="G190" s="169"/>
      <c r="H190" s="169"/>
    </row>
    <row r="191" spans="1:8">
      <c r="A191" s="134"/>
      <c r="B191" s="134"/>
      <c r="C191" s="171"/>
      <c r="D191" s="171"/>
      <c r="E191" s="134"/>
      <c r="F191" s="185" t="s">
        <v>602</v>
      </c>
      <c r="G191" s="134"/>
      <c r="H191" s="134"/>
    </row>
    <row r="192" spans="1:8">
      <c r="A192" s="172">
        <v>24</v>
      </c>
      <c r="B192" s="173" t="s">
        <v>612</v>
      </c>
      <c r="C192" s="173" t="s">
        <v>553</v>
      </c>
      <c r="D192" s="173" t="s">
        <v>598</v>
      </c>
      <c r="E192" s="173" t="s">
        <v>629</v>
      </c>
      <c r="F192" s="183" t="s">
        <v>630</v>
      </c>
      <c r="G192" s="174">
        <v>49000000</v>
      </c>
      <c r="H192" s="173" t="s">
        <v>538</v>
      </c>
    </row>
    <row r="193" spans="1:8">
      <c r="A193" s="169"/>
      <c r="B193" s="169" t="s">
        <v>621</v>
      </c>
      <c r="C193" s="169" t="s">
        <v>560</v>
      </c>
      <c r="D193" s="169"/>
      <c r="E193" s="169"/>
      <c r="F193" s="184" t="s">
        <v>631</v>
      </c>
      <c r="G193" s="169"/>
      <c r="H193" s="169"/>
    </row>
    <row r="194" spans="1:8">
      <c r="A194" s="134"/>
      <c r="B194" s="134"/>
      <c r="C194" s="171"/>
      <c r="D194" s="171"/>
      <c r="E194" s="134"/>
      <c r="F194" s="185" t="s">
        <v>632</v>
      </c>
      <c r="G194" s="134"/>
      <c r="H194" s="134"/>
    </row>
    <row r="195" spans="1:8">
      <c r="A195" s="172">
        <v>25</v>
      </c>
      <c r="B195" s="173" t="s">
        <v>612</v>
      </c>
      <c r="C195" s="173" t="s">
        <v>553</v>
      </c>
      <c r="D195" s="173" t="s">
        <v>633</v>
      </c>
      <c r="E195" s="173" t="s">
        <v>634</v>
      </c>
      <c r="F195" s="183" t="s">
        <v>635</v>
      </c>
      <c r="G195" s="174">
        <v>310000000</v>
      </c>
      <c r="H195" s="173" t="s">
        <v>538</v>
      </c>
    </row>
    <row r="196" spans="1:8">
      <c r="A196" s="169"/>
      <c r="B196" s="169" t="s">
        <v>621</v>
      </c>
      <c r="C196" s="169" t="s">
        <v>560</v>
      </c>
      <c r="D196" s="169"/>
      <c r="E196" s="169" t="s">
        <v>462</v>
      </c>
      <c r="F196" s="184" t="s">
        <v>636</v>
      </c>
      <c r="G196" s="169"/>
      <c r="H196" s="169"/>
    </row>
    <row r="197" spans="1:8">
      <c r="A197" s="134"/>
      <c r="B197" s="134"/>
      <c r="C197" s="171"/>
      <c r="D197" s="171"/>
      <c r="E197" s="134"/>
      <c r="F197" s="185" t="s">
        <v>637</v>
      </c>
      <c r="G197" s="134"/>
      <c r="H197" s="134"/>
    </row>
    <row r="198" spans="1:8">
      <c r="A198" s="172">
        <v>26</v>
      </c>
      <c r="B198" s="173" t="s">
        <v>54</v>
      </c>
      <c r="C198" s="173" t="s">
        <v>553</v>
      </c>
      <c r="D198" s="173" t="s">
        <v>638</v>
      </c>
      <c r="E198" s="173" t="s">
        <v>465</v>
      </c>
      <c r="F198" s="183" t="s">
        <v>25</v>
      </c>
      <c r="G198" s="174">
        <v>440000000</v>
      </c>
      <c r="H198" s="173" t="s">
        <v>538</v>
      </c>
    </row>
    <row r="199" spans="1:8">
      <c r="A199" s="169"/>
      <c r="B199" s="169"/>
      <c r="C199" s="169" t="s">
        <v>639</v>
      </c>
      <c r="D199" s="169" t="s">
        <v>640</v>
      </c>
      <c r="E199" s="169" t="s">
        <v>641</v>
      </c>
      <c r="F199" s="184" t="s">
        <v>642</v>
      </c>
      <c r="G199" s="169"/>
      <c r="H199" s="169"/>
    </row>
    <row r="200" spans="1:8">
      <c r="A200" s="134"/>
      <c r="B200" s="134"/>
      <c r="C200" s="171"/>
      <c r="D200" s="171"/>
      <c r="E200" s="171" t="s">
        <v>643</v>
      </c>
      <c r="F200" s="185" t="s">
        <v>637</v>
      </c>
      <c r="G200" s="134"/>
      <c r="H200" s="134"/>
    </row>
    <row r="201" spans="1:8">
      <c r="A201" s="172">
        <v>27</v>
      </c>
      <c r="B201" s="173" t="s">
        <v>644</v>
      </c>
      <c r="C201" s="173" t="s">
        <v>645</v>
      </c>
      <c r="D201" s="173" t="s">
        <v>638</v>
      </c>
      <c r="E201" s="173" t="s">
        <v>646</v>
      </c>
      <c r="F201" s="183" t="s">
        <v>647</v>
      </c>
      <c r="G201" s="174">
        <v>250000000</v>
      </c>
      <c r="H201" s="173" t="s">
        <v>538</v>
      </c>
    </row>
    <row r="202" spans="1:8">
      <c r="A202" s="169"/>
      <c r="B202" s="169"/>
      <c r="C202" s="169"/>
      <c r="D202" s="169" t="s">
        <v>640</v>
      </c>
      <c r="E202" s="169"/>
      <c r="F202" s="184" t="s">
        <v>648</v>
      </c>
      <c r="G202" s="169"/>
      <c r="H202" s="169"/>
    </row>
    <row r="203" spans="1:8">
      <c r="A203" s="134"/>
      <c r="B203" s="134"/>
      <c r="C203" s="171"/>
      <c r="D203" s="171"/>
      <c r="E203" s="171"/>
      <c r="F203" s="185" t="s">
        <v>637</v>
      </c>
      <c r="G203" s="134"/>
      <c r="H203" s="134"/>
    </row>
    <row r="204" spans="1:8">
      <c r="A204" s="172">
        <v>28</v>
      </c>
      <c r="B204" s="173" t="s">
        <v>645</v>
      </c>
      <c r="C204" s="173" t="s">
        <v>645</v>
      </c>
      <c r="D204" s="173" t="s">
        <v>638</v>
      </c>
      <c r="E204" s="173" t="s">
        <v>649</v>
      </c>
      <c r="F204" s="183" t="s">
        <v>647</v>
      </c>
      <c r="G204" s="174">
        <v>250000000</v>
      </c>
      <c r="H204" s="173" t="s">
        <v>538</v>
      </c>
    </row>
    <row r="205" spans="1:8">
      <c r="A205" s="169"/>
      <c r="B205" s="169"/>
      <c r="C205" s="169"/>
      <c r="D205" s="169" t="s">
        <v>640</v>
      </c>
      <c r="E205" s="169"/>
      <c r="F205" s="184" t="s">
        <v>650</v>
      </c>
      <c r="G205" s="169"/>
      <c r="H205" s="169"/>
    </row>
    <row r="206" spans="1:8">
      <c r="A206" s="134"/>
      <c r="B206" s="134"/>
      <c r="C206" s="171"/>
      <c r="D206" s="171"/>
      <c r="E206" s="171"/>
      <c r="F206" s="185" t="s">
        <v>651</v>
      </c>
      <c r="G206" s="134"/>
      <c r="H206" s="134"/>
    </row>
    <row r="207" spans="1:8">
      <c r="A207" s="172">
        <v>29</v>
      </c>
      <c r="B207" s="173" t="s">
        <v>645</v>
      </c>
      <c r="C207" s="173" t="s">
        <v>645</v>
      </c>
      <c r="D207" s="173" t="s">
        <v>638</v>
      </c>
      <c r="E207" s="173" t="s">
        <v>652</v>
      </c>
      <c r="F207" s="183" t="s">
        <v>653</v>
      </c>
      <c r="G207" s="174">
        <v>275000000</v>
      </c>
      <c r="H207" s="173" t="s">
        <v>538</v>
      </c>
    </row>
    <row r="208" spans="1:8">
      <c r="A208" s="169"/>
      <c r="B208" s="169"/>
      <c r="C208" s="169"/>
      <c r="D208" s="169" t="s">
        <v>640</v>
      </c>
      <c r="E208" s="169"/>
      <c r="F208" s="184" t="s">
        <v>654</v>
      </c>
      <c r="G208" s="169"/>
      <c r="H208" s="169"/>
    </row>
    <row r="209" spans="1:8">
      <c r="A209" s="134"/>
      <c r="B209" s="134"/>
      <c r="C209" s="171"/>
      <c r="D209" s="171"/>
      <c r="E209" s="171"/>
      <c r="F209" s="185" t="s">
        <v>655</v>
      </c>
      <c r="G209" s="134"/>
      <c r="H209" s="134"/>
    </row>
    <row r="210" spans="1:8">
      <c r="A210" s="172">
        <v>30</v>
      </c>
      <c r="B210" s="173" t="s">
        <v>645</v>
      </c>
      <c r="C210" s="173" t="s">
        <v>47</v>
      </c>
      <c r="D210" s="173" t="s">
        <v>656</v>
      </c>
      <c r="E210" s="173" t="s">
        <v>657</v>
      </c>
      <c r="F210" s="183" t="s">
        <v>635</v>
      </c>
      <c r="G210" s="174">
        <v>285000000</v>
      </c>
      <c r="H210" s="173" t="s">
        <v>538</v>
      </c>
    </row>
    <row r="211" spans="1:8">
      <c r="A211" s="169"/>
      <c r="B211" s="169"/>
      <c r="C211" s="169"/>
      <c r="D211" s="169" t="s">
        <v>658</v>
      </c>
      <c r="E211" s="169"/>
      <c r="F211" s="184" t="s">
        <v>654</v>
      </c>
      <c r="G211" s="169"/>
      <c r="H211" s="169"/>
    </row>
    <row r="212" spans="1:8">
      <c r="A212" s="134"/>
      <c r="B212" s="134"/>
      <c r="C212" s="171"/>
      <c r="D212" s="171"/>
      <c r="E212" s="171"/>
      <c r="F212" s="185" t="s">
        <v>659</v>
      </c>
      <c r="G212" s="134"/>
      <c r="H212" s="134"/>
    </row>
    <row r="213" spans="1:8">
      <c r="A213" s="141"/>
      <c r="B213" s="141"/>
      <c r="C213" s="141" t="s">
        <v>481</v>
      </c>
      <c r="D213" s="141"/>
      <c r="E213" s="141"/>
      <c r="F213" s="141"/>
      <c r="G213" s="189">
        <f>SUM(G185:G212)</f>
        <v>10873240000</v>
      </c>
      <c r="H213" s="141"/>
    </row>
    <row r="215" spans="1:8" ht="15.75">
      <c r="A215" s="422" t="s">
        <v>6</v>
      </c>
      <c r="B215" s="422" t="s">
        <v>0</v>
      </c>
      <c r="C215" s="422" t="s">
        <v>52</v>
      </c>
      <c r="D215" s="422" t="s">
        <v>329</v>
      </c>
      <c r="E215" s="422" t="s">
        <v>48</v>
      </c>
      <c r="F215" s="422" t="s">
        <v>53</v>
      </c>
      <c r="G215" s="424" t="s">
        <v>313</v>
      </c>
      <c r="H215" s="126" t="s">
        <v>1</v>
      </c>
    </row>
    <row r="216" spans="1:8" ht="15.75">
      <c r="A216" s="423"/>
      <c r="B216" s="423"/>
      <c r="C216" s="423"/>
      <c r="D216" s="423"/>
      <c r="E216" s="423"/>
      <c r="F216" s="423"/>
      <c r="G216" s="425"/>
      <c r="H216" s="127" t="s">
        <v>314</v>
      </c>
    </row>
    <row r="217" spans="1:8" ht="15.75" thickBot="1">
      <c r="A217" s="128">
        <v>1</v>
      </c>
      <c r="B217" s="128">
        <v>2</v>
      </c>
      <c r="C217" s="128">
        <v>3</v>
      </c>
      <c r="D217" s="128">
        <v>4</v>
      </c>
      <c r="E217" s="128">
        <v>5</v>
      </c>
      <c r="F217" s="128">
        <v>6</v>
      </c>
      <c r="G217" s="128">
        <v>7</v>
      </c>
      <c r="H217" s="128">
        <v>8</v>
      </c>
    </row>
    <row r="218" spans="1:8" ht="15.75" thickTop="1">
      <c r="A218" s="166">
        <v>1</v>
      </c>
      <c r="B218" s="167" t="s">
        <v>482</v>
      </c>
      <c r="C218" s="167" t="s">
        <v>660</v>
      </c>
      <c r="D218" s="167" t="s">
        <v>661</v>
      </c>
      <c r="E218" s="167" t="s">
        <v>319</v>
      </c>
      <c r="F218" s="166" t="s">
        <v>662</v>
      </c>
      <c r="G218" s="168">
        <v>250000000</v>
      </c>
      <c r="H218" s="167" t="s">
        <v>344</v>
      </c>
    </row>
    <row r="219" spans="1:8">
      <c r="A219" s="169"/>
      <c r="B219" s="169" t="s">
        <v>663</v>
      </c>
      <c r="C219" s="169" t="s">
        <v>664</v>
      </c>
      <c r="D219" s="169" t="s">
        <v>665</v>
      </c>
      <c r="E219" s="169"/>
      <c r="F219" s="169"/>
      <c r="G219" s="169"/>
      <c r="H219" s="169"/>
    </row>
    <row r="220" spans="1:8" ht="15.75" thickBot="1">
      <c r="A220" s="171"/>
      <c r="B220" s="171" t="s">
        <v>666</v>
      </c>
      <c r="C220" s="171" t="s">
        <v>667</v>
      </c>
      <c r="D220" s="171" t="s">
        <v>668</v>
      </c>
      <c r="E220" s="171"/>
      <c r="F220" s="171"/>
      <c r="G220" s="171"/>
      <c r="H220" s="171"/>
    </row>
    <row r="221" spans="1:8" ht="15.75" thickTop="1">
      <c r="A221" s="166">
        <v>2</v>
      </c>
      <c r="B221" s="167" t="s">
        <v>482</v>
      </c>
      <c r="C221" s="167" t="s">
        <v>669</v>
      </c>
      <c r="D221" s="167" t="s">
        <v>670</v>
      </c>
      <c r="E221" s="167" t="s">
        <v>671</v>
      </c>
      <c r="F221" s="166" t="s">
        <v>672</v>
      </c>
      <c r="G221" s="168">
        <v>150000000</v>
      </c>
      <c r="H221" s="167" t="s">
        <v>344</v>
      </c>
    </row>
    <row r="222" spans="1:8">
      <c r="A222" s="169"/>
      <c r="B222" s="169" t="s">
        <v>663</v>
      </c>
      <c r="C222" s="169" t="s">
        <v>673</v>
      </c>
      <c r="D222" s="169" t="s">
        <v>674</v>
      </c>
      <c r="E222" s="169"/>
      <c r="F222" s="169"/>
      <c r="G222" s="169"/>
      <c r="H222" s="169"/>
    </row>
    <row r="223" spans="1:8" ht="15.75" thickBot="1">
      <c r="A223" s="171"/>
      <c r="B223" s="171" t="s">
        <v>666</v>
      </c>
      <c r="C223" s="171"/>
      <c r="D223" s="171"/>
      <c r="E223" s="171"/>
      <c r="F223" s="171"/>
      <c r="G223" s="171"/>
      <c r="H223" s="171"/>
    </row>
    <row r="224" spans="1:8" ht="15.75" thickTop="1">
      <c r="A224" s="166">
        <v>3</v>
      </c>
      <c r="B224" s="167" t="s">
        <v>482</v>
      </c>
      <c r="C224" s="167" t="s">
        <v>660</v>
      </c>
      <c r="D224" s="167" t="s">
        <v>661</v>
      </c>
      <c r="E224" s="167" t="s">
        <v>590</v>
      </c>
      <c r="F224" s="166" t="s">
        <v>675</v>
      </c>
      <c r="G224" s="168">
        <v>50000000</v>
      </c>
      <c r="H224" s="167" t="s">
        <v>344</v>
      </c>
    </row>
    <row r="225" spans="1:8">
      <c r="A225" s="169"/>
      <c r="B225" s="169" t="s">
        <v>663</v>
      </c>
      <c r="C225" s="169" t="s">
        <v>676</v>
      </c>
      <c r="D225" s="169" t="s">
        <v>665</v>
      </c>
      <c r="E225" s="169"/>
      <c r="F225" s="169"/>
      <c r="G225" s="169"/>
      <c r="H225" s="169"/>
    </row>
    <row r="226" spans="1:8" ht="15.75" thickBot="1">
      <c r="A226" s="171"/>
      <c r="B226" s="171" t="s">
        <v>666</v>
      </c>
      <c r="C226" s="171"/>
      <c r="D226" s="171" t="s">
        <v>668</v>
      </c>
      <c r="E226" s="171"/>
      <c r="F226" s="171"/>
      <c r="G226" s="171"/>
      <c r="H226" s="171"/>
    </row>
    <row r="227" spans="1:8" ht="15.75" thickTop="1">
      <c r="A227" s="166">
        <v>4</v>
      </c>
      <c r="B227" s="167" t="s">
        <v>677</v>
      </c>
      <c r="C227" s="167" t="s">
        <v>669</v>
      </c>
      <c r="D227" s="167" t="s">
        <v>678</v>
      </c>
      <c r="E227" s="167" t="s">
        <v>679</v>
      </c>
      <c r="F227" s="166" t="s">
        <v>680</v>
      </c>
      <c r="G227" s="168">
        <v>35000000</v>
      </c>
      <c r="H227" s="167" t="s">
        <v>344</v>
      </c>
    </row>
    <row r="228" spans="1:8">
      <c r="A228" s="169"/>
      <c r="B228" s="169"/>
      <c r="C228" s="169" t="s">
        <v>681</v>
      </c>
      <c r="D228" s="169"/>
      <c r="E228" s="169" t="s">
        <v>682</v>
      </c>
      <c r="F228" s="169"/>
      <c r="G228" s="169"/>
      <c r="H228" s="169"/>
    </row>
    <row r="229" spans="1:8" ht="15.75" thickBot="1">
      <c r="A229" s="171"/>
      <c r="B229" s="171"/>
      <c r="C229" s="171" t="s">
        <v>683</v>
      </c>
      <c r="D229" s="171"/>
      <c r="E229" s="171"/>
      <c r="F229" s="171"/>
      <c r="G229" s="171"/>
      <c r="H229" s="171"/>
    </row>
    <row r="230" spans="1:8" ht="15.75" thickTop="1">
      <c r="A230" s="166">
        <v>5</v>
      </c>
      <c r="B230" s="167" t="s">
        <v>677</v>
      </c>
      <c r="C230" s="167" t="s">
        <v>669</v>
      </c>
      <c r="D230" s="167" t="s">
        <v>684</v>
      </c>
      <c r="E230" s="167" t="s">
        <v>94</v>
      </c>
      <c r="F230" s="166" t="s">
        <v>685</v>
      </c>
      <c r="G230" s="168">
        <v>50000000</v>
      </c>
      <c r="H230" s="167" t="s">
        <v>344</v>
      </c>
    </row>
    <row r="231" spans="1:8">
      <c r="A231" s="169"/>
      <c r="B231" s="169"/>
      <c r="C231" s="169" t="s">
        <v>686</v>
      </c>
      <c r="D231" s="169"/>
      <c r="E231" s="169"/>
      <c r="F231" s="169"/>
      <c r="G231" s="169"/>
      <c r="H231" s="169"/>
    </row>
    <row r="232" spans="1:8">
      <c r="A232" s="171"/>
      <c r="B232" s="171"/>
      <c r="C232" s="171"/>
      <c r="D232" s="171"/>
      <c r="E232" s="171"/>
      <c r="F232" s="171"/>
      <c r="G232" s="171"/>
      <c r="H232" s="171"/>
    </row>
    <row r="233" spans="1:8">
      <c r="A233" s="141"/>
      <c r="B233" s="142" t="s">
        <v>481</v>
      </c>
      <c r="C233" s="141"/>
      <c r="D233" s="141"/>
      <c r="E233" s="141"/>
      <c r="F233" s="141"/>
      <c r="G233" s="165">
        <f>SUM(G221:G232)</f>
        <v>285000000</v>
      </c>
      <c r="H233" s="141"/>
    </row>
    <row r="235" spans="1:8">
      <c r="B235" s="123" t="s">
        <v>687</v>
      </c>
    </row>
    <row r="237" spans="1:8" ht="15.75">
      <c r="A237" s="422" t="s">
        <v>6</v>
      </c>
      <c r="B237" s="422" t="s">
        <v>0</v>
      </c>
      <c r="C237" s="422" t="s">
        <v>52</v>
      </c>
      <c r="D237" s="422" t="s">
        <v>329</v>
      </c>
      <c r="E237" s="422" t="s">
        <v>48</v>
      </c>
      <c r="F237" s="422" t="s">
        <v>53</v>
      </c>
      <c r="G237" s="424" t="s">
        <v>313</v>
      </c>
      <c r="H237" s="126" t="s">
        <v>1</v>
      </c>
    </row>
    <row r="238" spans="1:8" ht="15.75">
      <c r="A238" s="423"/>
      <c r="B238" s="423"/>
      <c r="C238" s="423"/>
      <c r="D238" s="423"/>
      <c r="E238" s="423"/>
      <c r="F238" s="423"/>
      <c r="G238" s="425"/>
      <c r="H238" s="127" t="s">
        <v>314</v>
      </c>
    </row>
    <row r="239" spans="1:8" ht="15.75" thickBot="1">
      <c r="A239" s="128">
        <v>1</v>
      </c>
      <c r="B239" s="128">
        <v>2</v>
      </c>
      <c r="C239" s="128">
        <v>3</v>
      </c>
      <c r="D239" s="128">
        <v>4</v>
      </c>
      <c r="E239" s="128">
        <v>5</v>
      </c>
      <c r="F239" s="128">
        <v>6</v>
      </c>
      <c r="G239" s="128">
        <v>7</v>
      </c>
      <c r="H239" s="128">
        <v>8</v>
      </c>
    </row>
    <row r="240" spans="1:8" ht="15.75" thickTop="1">
      <c r="A240" s="134"/>
      <c r="B240" s="134"/>
      <c r="C240" s="134"/>
      <c r="D240" s="134"/>
      <c r="E240" s="134"/>
      <c r="F240" s="134"/>
      <c r="G240" s="190"/>
      <c r="H240" s="134"/>
    </row>
    <row r="241" spans="1:8">
      <c r="A241" s="172">
        <v>1</v>
      </c>
      <c r="B241" s="173" t="s">
        <v>482</v>
      </c>
      <c r="C241" s="173" t="s">
        <v>688</v>
      </c>
      <c r="D241" s="173" t="s">
        <v>689</v>
      </c>
      <c r="E241" s="173" t="s">
        <v>690</v>
      </c>
      <c r="F241" s="172" t="s">
        <v>691</v>
      </c>
      <c r="G241" s="191">
        <v>500000000</v>
      </c>
      <c r="H241" s="173" t="s">
        <v>692</v>
      </c>
    </row>
    <row r="242" spans="1:8">
      <c r="A242" s="171"/>
      <c r="B242" s="171"/>
      <c r="C242" s="171" t="s">
        <v>693</v>
      </c>
      <c r="D242" s="171" t="s">
        <v>694</v>
      </c>
      <c r="E242" s="171"/>
      <c r="F242" s="171"/>
      <c r="G242" s="192"/>
      <c r="H242" s="171"/>
    </row>
    <row r="243" spans="1:8">
      <c r="A243" s="172">
        <v>2</v>
      </c>
      <c r="B243" s="173"/>
      <c r="C243" s="173" t="s">
        <v>695</v>
      </c>
      <c r="D243" s="173" t="s">
        <v>696</v>
      </c>
      <c r="E243" s="173" t="s">
        <v>690</v>
      </c>
      <c r="F243" s="172" t="s">
        <v>697</v>
      </c>
      <c r="G243" s="193">
        <v>200000000</v>
      </c>
      <c r="H243" s="173" t="s">
        <v>692</v>
      </c>
    </row>
    <row r="244" spans="1:8">
      <c r="A244" s="171"/>
      <c r="B244" s="171"/>
      <c r="C244" s="171" t="s">
        <v>698</v>
      </c>
      <c r="D244" s="171" t="s">
        <v>699</v>
      </c>
      <c r="E244" s="171"/>
      <c r="F244" s="171"/>
      <c r="G244" s="192"/>
      <c r="H244" s="171"/>
    </row>
    <row r="245" spans="1:8">
      <c r="A245" s="172">
        <v>3</v>
      </c>
      <c r="B245" s="173"/>
      <c r="C245" s="173" t="s">
        <v>700</v>
      </c>
      <c r="D245" s="173" t="s">
        <v>701</v>
      </c>
      <c r="E245" s="173" t="s">
        <v>690</v>
      </c>
      <c r="F245" s="172" t="s">
        <v>702</v>
      </c>
      <c r="G245" s="193">
        <v>200000000</v>
      </c>
      <c r="H245" s="173" t="s">
        <v>692</v>
      </c>
    </row>
    <row r="246" spans="1:8">
      <c r="A246" s="171"/>
      <c r="B246" s="171"/>
      <c r="C246" s="171" t="s">
        <v>703</v>
      </c>
      <c r="D246" s="171" t="s">
        <v>699</v>
      </c>
      <c r="E246" s="171"/>
      <c r="F246" s="171"/>
      <c r="G246" s="192"/>
      <c r="H246" s="171"/>
    </row>
    <row r="247" spans="1:8">
      <c r="A247" s="172">
        <v>4</v>
      </c>
      <c r="B247" s="173"/>
      <c r="C247" s="173" t="s">
        <v>704</v>
      </c>
      <c r="D247" s="173" t="s">
        <v>705</v>
      </c>
      <c r="E247" s="173" t="s">
        <v>396</v>
      </c>
      <c r="F247" s="194" t="s">
        <v>706</v>
      </c>
      <c r="G247" s="193">
        <v>50000000</v>
      </c>
      <c r="H247" s="173" t="s">
        <v>692</v>
      </c>
    </row>
    <row r="248" spans="1:8">
      <c r="A248" s="171"/>
      <c r="B248" s="171"/>
      <c r="C248" s="171" t="s">
        <v>707</v>
      </c>
      <c r="D248" s="171"/>
      <c r="E248" s="171"/>
      <c r="F248" s="171" t="s">
        <v>40</v>
      </c>
      <c r="G248" s="190"/>
      <c r="H248" s="134"/>
    </row>
    <row r="249" spans="1:8">
      <c r="A249" s="172">
        <v>5</v>
      </c>
      <c r="B249" s="173" t="s">
        <v>708</v>
      </c>
      <c r="C249" s="173" t="s">
        <v>709</v>
      </c>
      <c r="D249" s="173" t="s">
        <v>710</v>
      </c>
      <c r="E249" s="173" t="s">
        <v>301</v>
      </c>
      <c r="F249" s="172" t="s">
        <v>711</v>
      </c>
      <c r="G249" s="195">
        <v>33000000</v>
      </c>
      <c r="H249" s="173" t="s">
        <v>692</v>
      </c>
    </row>
    <row r="250" spans="1:8">
      <c r="A250" s="169"/>
      <c r="B250" s="169" t="s">
        <v>712</v>
      </c>
      <c r="C250" s="169" t="s">
        <v>713</v>
      </c>
      <c r="D250" s="169" t="s">
        <v>714</v>
      </c>
      <c r="E250" s="169" t="s">
        <v>715</v>
      </c>
      <c r="F250" s="169"/>
      <c r="G250" s="196"/>
      <c r="H250" s="197"/>
    </row>
    <row r="251" spans="1:8">
      <c r="A251" s="184"/>
      <c r="B251" s="184"/>
      <c r="C251" s="184" t="s">
        <v>716</v>
      </c>
      <c r="D251" s="184" t="s">
        <v>717</v>
      </c>
      <c r="E251" s="184"/>
      <c r="F251" s="184"/>
      <c r="G251" s="196"/>
      <c r="H251" s="198"/>
    </row>
    <row r="252" spans="1:8">
      <c r="A252" s="184"/>
      <c r="B252" s="184"/>
      <c r="C252" s="184" t="s">
        <v>718</v>
      </c>
      <c r="D252" s="184"/>
      <c r="E252" s="184"/>
      <c r="F252" s="181" t="s">
        <v>719</v>
      </c>
      <c r="G252" s="196"/>
      <c r="H252" s="198"/>
    </row>
    <row r="253" spans="1:8">
      <c r="A253" s="134"/>
      <c r="B253" s="134"/>
      <c r="C253" s="134"/>
      <c r="D253" s="134"/>
      <c r="E253" s="134"/>
      <c r="F253" s="134"/>
      <c r="G253" s="199"/>
      <c r="H253" s="149"/>
    </row>
    <row r="254" spans="1:8">
      <c r="A254" s="172">
        <v>6</v>
      </c>
      <c r="B254" s="173" t="s">
        <v>720</v>
      </c>
      <c r="C254" s="173" t="s">
        <v>721</v>
      </c>
      <c r="D254" s="173" t="s">
        <v>722</v>
      </c>
      <c r="E254" s="173" t="s">
        <v>723</v>
      </c>
      <c r="F254" s="172" t="s">
        <v>724</v>
      </c>
      <c r="G254" s="191">
        <v>100000000</v>
      </c>
      <c r="H254" s="173" t="s">
        <v>725</v>
      </c>
    </row>
    <row r="255" spans="1:8">
      <c r="A255" s="171"/>
      <c r="B255" s="171"/>
      <c r="C255" s="171"/>
      <c r="D255" s="171"/>
      <c r="E255" s="171"/>
      <c r="F255" s="171"/>
      <c r="G255" s="200"/>
      <c r="H255" s="171" t="s">
        <v>726</v>
      </c>
    </row>
    <row r="256" spans="1:8">
      <c r="A256" s="172">
        <v>7</v>
      </c>
      <c r="B256" s="173" t="s">
        <v>720</v>
      </c>
      <c r="C256" s="173" t="s">
        <v>727</v>
      </c>
      <c r="D256" s="173" t="s">
        <v>722</v>
      </c>
      <c r="E256" s="173" t="s">
        <v>728</v>
      </c>
      <c r="F256" s="172" t="s">
        <v>729</v>
      </c>
      <c r="G256" s="195">
        <v>75000000</v>
      </c>
      <c r="H256" s="173" t="s">
        <v>725</v>
      </c>
    </row>
    <row r="257" spans="1:8">
      <c r="A257" s="171"/>
      <c r="B257" s="171"/>
      <c r="C257" s="171"/>
      <c r="D257" s="171"/>
      <c r="E257" s="171"/>
      <c r="F257" s="171"/>
      <c r="G257" s="200"/>
      <c r="H257" s="171" t="s">
        <v>726</v>
      </c>
    </row>
    <row r="258" spans="1:8">
      <c r="A258" s="172">
        <v>8</v>
      </c>
      <c r="B258" s="173" t="s">
        <v>720</v>
      </c>
      <c r="C258" s="173" t="s">
        <v>730</v>
      </c>
      <c r="D258" s="173" t="s">
        <v>731</v>
      </c>
      <c r="E258" s="173" t="s">
        <v>723</v>
      </c>
      <c r="F258" s="172" t="s">
        <v>732</v>
      </c>
      <c r="G258" s="195">
        <v>6000000</v>
      </c>
      <c r="H258" s="171" t="s">
        <v>692</v>
      </c>
    </row>
    <row r="259" spans="1:8">
      <c r="A259" s="171"/>
      <c r="B259" s="171"/>
      <c r="C259" s="171" t="s">
        <v>733</v>
      </c>
      <c r="D259" s="171"/>
      <c r="E259" s="171"/>
      <c r="F259" s="171"/>
      <c r="G259" s="200"/>
      <c r="H259" s="171"/>
    </row>
    <row r="260" spans="1:8">
      <c r="A260" s="172">
        <v>9</v>
      </c>
      <c r="B260" s="173" t="s">
        <v>708</v>
      </c>
      <c r="C260" s="173" t="s">
        <v>709</v>
      </c>
      <c r="D260" s="173" t="s">
        <v>734</v>
      </c>
      <c r="E260" s="173" t="s">
        <v>735</v>
      </c>
      <c r="F260" s="194" t="s">
        <v>736</v>
      </c>
      <c r="G260" s="195">
        <v>158000000</v>
      </c>
      <c r="H260" s="173" t="s">
        <v>692</v>
      </c>
    </row>
    <row r="261" spans="1:8">
      <c r="A261" s="169"/>
      <c r="B261" s="169" t="s">
        <v>712</v>
      </c>
      <c r="C261" s="169" t="s">
        <v>737</v>
      </c>
      <c r="D261" s="169" t="s">
        <v>738</v>
      </c>
      <c r="E261" s="169" t="s">
        <v>715</v>
      </c>
      <c r="F261" s="184" t="s">
        <v>739</v>
      </c>
      <c r="G261" s="196"/>
      <c r="H261" s="197"/>
    </row>
    <row r="262" spans="1:8">
      <c r="A262" s="184"/>
      <c r="B262" s="184"/>
      <c r="C262" s="184" t="s">
        <v>258</v>
      </c>
      <c r="D262" s="184" t="s">
        <v>740</v>
      </c>
      <c r="E262" s="184"/>
      <c r="F262" s="184" t="s">
        <v>741</v>
      </c>
      <c r="G262" s="196"/>
      <c r="H262" s="198"/>
    </row>
    <row r="263" spans="1:8">
      <c r="A263" s="184"/>
      <c r="B263" s="184"/>
      <c r="C263" s="201" t="s">
        <v>742</v>
      </c>
      <c r="D263" s="184" t="s">
        <v>743</v>
      </c>
      <c r="E263" s="184"/>
      <c r="F263" s="184" t="s">
        <v>744</v>
      </c>
      <c r="G263" s="196"/>
      <c r="H263" s="198"/>
    </row>
    <row r="264" spans="1:8">
      <c r="A264" s="134"/>
      <c r="B264" s="134"/>
      <c r="C264" s="202" t="s">
        <v>745</v>
      </c>
      <c r="D264" s="171" t="s">
        <v>746</v>
      </c>
      <c r="E264" s="134"/>
      <c r="F264" s="134"/>
      <c r="G264" s="199"/>
      <c r="H264" s="149"/>
    </row>
    <row r="265" spans="1:8">
      <c r="A265" s="175"/>
      <c r="B265" s="142" t="s">
        <v>481</v>
      </c>
      <c r="C265" s="175"/>
      <c r="D265" s="175"/>
      <c r="E265" s="175"/>
      <c r="F265" s="175"/>
      <c r="G265" s="189">
        <f>SUM(G240:G264)</f>
        <v>1322000000</v>
      </c>
      <c r="H265" s="175"/>
    </row>
    <row r="267" spans="1:8" ht="15.75">
      <c r="A267" s="422" t="s">
        <v>6</v>
      </c>
      <c r="B267" s="422" t="s">
        <v>0</v>
      </c>
      <c r="C267" s="422" t="s">
        <v>52</v>
      </c>
      <c r="D267" s="422" t="s">
        <v>329</v>
      </c>
      <c r="E267" s="422" t="s">
        <v>48</v>
      </c>
      <c r="F267" s="422" t="s">
        <v>53</v>
      </c>
      <c r="G267" s="424" t="s">
        <v>313</v>
      </c>
      <c r="H267" s="126" t="s">
        <v>1</v>
      </c>
    </row>
    <row r="268" spans="1:8" ht="15.75">
      <c r="A268" s="423"/>
      <c r="B268" s="423"/>
      <c r="C268" s="423"/>
      <c r="D268" s="423"/>
      <c r="E268" s="423"/>
      <c r="F268" s="423"/>
      <c r="G268" s="425"/>
      <c r="H268" s="127" t="s">
        <v>314</v>
      </c>
    </row>
    <row r="269" spans="1:8" ht="15.75" thickBot="1">
      <c r="A269" s="128">
        <v>1</v>
      </c>
      <c r="B269" s="128">
        <v>2</v>
      </c>
      <c r="C269" s="128">
        <v>3</v>
      </c>
      <c r="D269" s="128">
        <v>4</v>
      </c>
      <c r="E269" s="128">
        <v>5</v>
      </c>
      <c r="F269" s="128">
        <v>6</v>
      </c>
      <c r="G269" s="128">
        <v>7</v>
      </c>
      <c r="H269" s="128">
        <v>8</v>
      </c>
    </row>
    <row r="270" spans="1:8" ht="15.75" thickTop="1">
      <c r="A270" s="172">
        <v>1</v>
      </c>
      <c r="B270" s="173" t="s">
        <v>747</v>
      </c>
      <c r="C270" s="173" t="s">
        <v>748</v>
      </c>
      <c r="D270" s="173" t="s">
        <v>618</v>
      </c>
      <c r="E270" s="173" t="s">
        <v>749</v>
      </c>
      <c r="F270" s="183" t="s">
        <v>750</v>
      </c>
      <c r="G270" s="174">
        <v>140000000</v>
      </c>
      <c r="H270" s="173" t="s">
        <v>538</v>
      </c>
    </row>
    <row r="271" spans="1:8">
      <c r="A271" s="169"/>
      <c r="B271" s="169"/>
      <c r="C271" s="169" t="s">
        <v>751</v>
      </c>
      <c r="D271" s="169"/>
      <c r="E271" s="169" t="s">
        <v>752</v>
      </c>
      <c r="F271" s="184" t="s">
        <v>753</v>
      </c>
      <c r="G271" s="169"/>
      <c r="H271" s="169"/>
    </row>
    <row r="272" spans="1:8">
      <c r="A272" s="134"/>
      <c r="B272" s="134"/>
      <c r="C272" s="171" t="s">
        <v>324</v>
      </c>
      <c r="D272" s="171"/>
      <c r="E272" s="134"/>
      <c r="F272" s="185" t="s">
        <v>754</v>
      </c>
      <c r="G272" s="134"/>
      <c r="H272" s="134"/>
    </row>
    <row r="273" spans="1:8">
      <c r="A273" s="172">
        <v>2</v>
      </c>
      <c r="B273" s="173" t="s">
        <v>44</v>
      </c>
      <c r="C273" s="173" t="s">
        <v>755</v>
      </c>
      <c r="D273" s="173" t="s">
        <v>756</v>
      </c>
      <c r="E273" s="173" t="s">
        <v>757</v>
      </c>
      <c r="F273" s="183" t="s">
        <v>758</v>
      </c>
      <c r="G273" s="174">
        <v>450000000</v>
      </c>
      <c r="H273" s="173" t="s">
        <v>538</v>
      </c>
    </row>
    <row r="274" spans="1:8">
      <c r="A274" s="169"/>
      <c r="B274" s="169" t="s">
        <v>759</v>
      </c>
      <c r="C274" s="169" t="s">
        <v>760</v>
      </c>
      <c r="D274" s="169" t="s">
        <v>761</v>
      </c>
      <c r="E274" s="169" t="s">
        <v>762</v>
      </c>
      <c r="F274" s="184" t="s">
        <v>763</v>
      </c>
      <c r="G274" s="169"/>
      <c r="H274" s="169"/>
    </row>
    <row r="275" spans="1:8">
      <c r="A275" s="134"/>
      <c r="B275" s="134"/>
      <c r="C275" s="171" t="s">
        <v>764</v>
      </c>
      <c r="D275" s="171"/>
      <c r="E275" s="134"/>
      <c r="F275" s="185"/>
      <c r="G275" s="134"/>
      <c r="H275" s="134"/>
    </row>
    <row r="276" spans="1:8">
      <c r="A276" s="141"/>
      <c r="B276" s="160" t="s">
        <v>30</v>
      </c>
      <c r="C276" s="141"/>
      <c r="D276" s="141"/>
      <c r="E276" s="141"/>
      <c r="F276" s="141"/>
      <c r="G276" s="143">
        <f>SUM(G270:G275)</f>
        <v>590000000</v>
      </c>
      <c r="H276" s="141"/>
    </row>
    <row r="277" spans="1:8">
      <c r="A277" s="144"/>
      <c r="B277" s="144"/>
      <c r="C277" s="144"/>
      <c r="D277" s="144"/>
      <c r="E277" s="144"/>
      <c r="F277" s="144"/>
      <c r="G277" s="144"/>
      <c r="H277" s="144"/>
    </row>
    <row r="278" spans="1:8">
      <c r="A278" s="144"/>
      <c r="B278" s="144" t="s">
        <v>765</v>
      </c>
      <c r="C278" s="144"/>
      <c r="D278" s="144"/>
      <c r="E278" s="144"/>
      <c r="F278" s="144"/>
      <c r="G278" s="144"/>
      <c r="H278" s="144"/>
    </row>
    <row r="279" spans="1:8">
      <c r="A279" s="144"/>
      <c r="B279" s="144"/>
      <c r="C279" s="144"/>
      <c r="D279" s="144"/>
      <c r="E279" s="144"/>
      <c r="F279" s="144"/>
      <c r="G279" s="144"/>
      <c r="H279" s="144"/>
    </row>
    <row r="280" spans="1:8" ht="15.75">
      <c r="A280" s="422" t="s">
        <v>6</v>
      </c>
      <c r="B280" s="422" t="s">
        <v>0</v>
      </c>
      <c r="C280" s="422" t="s">
        <v>52</v>
      </c>
      <c r="D280" s="422" t="s">
        <v>329</v>
      </c>
      <c r="E280" s="422" t="s">
        <v>48</v>
      </c>
      <c r="F280" s="422" t="s">
        <v>53</v>
      </c>
      <c r="G280" s="424" t="s">
        <v>313</v>
      </c>
      <c r="H280" s="126" t="s">
        <v>1</v>
      </c>
    </row>
    <row r="281" spans="1:8" ht="15.75">
      <c r="A281" s="423"/>
      <c r="B281" s="423"/>
      <c r="C281" s="423"/>
      <c r="D281" s="423"/>
      <c r="E281" s="423"/>
      <c r="F281" s="423"/>
      <c r="G281" s="425"/>
      <c r="H281" s="127" t="s">
        <v>314</v>
      </c>
    </row>
    <row r="282" spans="1:8" ht="15.75" thickBot="1">
      <c r="A282" s="128">
        <v>1</v>
      </c>
      <c r="B282" s="128">
        <v>2</v>
      </c>
      <c r="C282" s="128">
        <v>3</v>
      </c>
      <c r="D282" s="128">
        <v>4</v>
      </c>
      <c r="E282" s="128">
        <v>5</v>
      </c>
      <c r="F282" s="128">
        <v>6</v>
      </c>
      <c r="G282" s="128">
        <v>7</v>
      </c>
      <c r="H282" s="128">
        <v>8</v>
      </c>
    </row>
    <row r="283" spans="1:8" ht="15.75" thickTop="1">
      <c r="A283" s="166">
        <v>1</v>
      </c>
      <c r="B283" s="167" t="s">
        <v>482</v>
      </c>
      <c r="C283" s="167" t="s">
        <v>211</v>
      </c>
      <c r="D283" s="167" t="s">
        <v>766</v>
      </c>
      <c r="E283" s="167" t="s">
        <v>767</v>
      </c>
      <c r="F283" s="166" t="s">
        <v>768</v>
      </c>
      <c r="G283" s="168">
        <v>50000000</v>
      </c>
      <c r="H283" s="167" t="s">
        <v>2</v>
      </c>
    </row>
    <row r="284" spans="1:8">
      <c r="A284" s="169"/>
      <c r="B284" s="169" t="s">
        <v>769</v>
      </c>
      <c r="C284" s="169"/>
      <c r="D284" s="169"/>
      <c r="E284" s="169" t="s">
        <v>770</v>
      </c>
      <c r="F284" s="169"/>
      <c r="G284" s="169"/>
      <c r="H284" s="169"/>
    </row>
    <row r="285" spans="1:8">
      <c r="A285" s="133"/>
      <c r="B285" s="133" t="s">
        <v>771</v>
      </c>
      <c r="C285" s="133"/>
      <c r="D285" s="169"/>
      <c r="E285" s="133"/>
      <c r="F285" s="133"/>
      <c r="G285" s="133"/>
      <c r="H285" s="133"/>
    </row>
    <row r="286" spans="1:8">
      <c r="A286" s="133"/>
      <c r="B286" s="133"/>
      <c r="C286" s="133"/>
      <c r="D286" s="169" t="s">
        <v>772</v>
      </c>
      <c r="E286" s="169" t="s">
        <v>773</v>
      </c>
      <c r="F286" s="181" t="s">
        <v>774</v>
      </c>
      <c r="G286" s="203">
        <v>24000000</v>
      </c>
      <c r="H286" s="169" t="s">
        <v>2</v>
      </c>
    </row>
    <row r="287" spans="1:8">
      <c r="A287" s="133"/>
      <c r="B287" s="133"/>
      <c r="C287" s="133"/>
      <c r="D287" s="169" t="s">
        <v>775</v>
      </c>
      <c r="E287" s="169" t="s">
        <v>776</v>
      </c>
      <c r="F287" s="169"/>
      <c r="G287" s="169"/>
      <c r="H287" s="169"/>
    </row>
    <row r="288" spans="1:8">
      <c r="A288" s="133"/>
      <c r="B288" s="133"/>
      <c r="C288" s="133"/>
      <c r="D288" s="133"/>
      <c r="E288" s="169" t="s">
        <v>777</v>
      </c>
      <c r="F288" s="181" t="s">
        <v>311</v>
      </c>
      <c r="G288" s="203">
        <v>24000000</v>
      </c>
      <c r="H288" s="169" t="s">
        <v>2</v>
      </c>
    </row>
    <row r="289" spans="1:8">
      <c r="A289" s="133"/>
      <c r="B289" s="133"/>
      <c r="C289" s="133"/>
      <c r="D289" s="133"/>
      <c r="E289" s="169" t="s">
        <v>778</v>
      </c>
      <c r="F289" s="169"/>
      <c r="G289" s="169"/>
      <c r="H289" s="169"/>
    </row>
    <row r="290" spans="1:8">
      <c r="A290" s="133"/>
      <c r="B290" s="133"/>
      <c r="C290" s="133"/>
      <c r="D290" s="133"/>
      <c r="E290" s="169" t="s">
        <v>779</v>
      </c>
      <c r="F290" s="181" t="s">
        <v>780</v>
      </c>
      <c r="G290" s="203">
        <v>12000000</v>
      </c>
      <c r="H290" s="169" t="s">
        <v>2</v>
      </c>
    </row>
    <row r="291" spans="1:8">
      <c r="A291" s="133"/>
      <c r="B291" s="133"/>
      <c r="C291" s="133"/>
      <c r="D291" s="133" t="s">
        <v>781</v>
      </c>
      <c r="E291" s="169" t="s">
        <v>782</v>
      </c>
      <c r="F291" s="169"/>
      <c r="G291" s="169"/>
      <c r="H291" s="169"/>
    </row>
    <row r="292" spans="1:8">
      <c r="A292" s="134"/>
      <c r="B292" s="134"/>
      <c r="C292" s="134"/>
      <c r="D292" s="134"/>
      <c r="E292" s="134"/>
      <c r="F292" s="134"/>
      <c r="G292" s="134"/>
      <c r="H292" s="134"/>
    </row>
    <row r="293" spans="1:8">
      <c r="A293" s="172">
        <v>2</v>
      </c>
      <c r="B293" s="173" t="s">
        <v>783</v>
      </c>
      <c r="C293" s="173" t="s">
        <v>784</v>
      </c>
      <c r="D293" s="173" t="s">
        <v>785</v>
      </c>
      <c r="E293" s="173" t="s">
        <v>786</v>
      </c>
      <c r="F293" s="172" t="s">
        <v>14</v>
      </c>
      <c r="G293" s="174">
        <v>20000000</v>
      </c>
      <c r="H293" s="173" t="s">
        <v>2</v>
      </c>
    </row>
    <row r="294" spans="1:8">
      <c r="A294" s="169"/>
      <c r="B294" s="169" t="s">
        <v>787</v>
      </c>
      <c r="C294" s="169"/>
      <c r="D294" s="169"/>
      <c r="E294" s="169"/>
      <c r="F294" s="169"/>
      <c r="G294" s="169"/>
      <c r="H294" s="169"/>
    </row>
    <row r="295" spans="1:8">
      <c r="A295" s="134"/>
      <c r="B295" s="134"/>
      <c r="C295" s="134"/>
      <c r="D295" s="171"/>
      <c r="E295" s="134"/>
      <c r="F295" s="134"/>
      <c r="G295" s="134"/>
      <c r="H295" s="134"/>
    </row>
    <row r="296" spans="1:8">
      <c r="A296" s="133"/>
      <c r="B296" s="133"/>
      <c r="C296" s="169" t="s">
        <v>788</v>
      </c>
      <c r="D296" s="169" t="s">
        <v>310</v>
      </c>
      <c r="E296" s="169" t="s">
        <v>773</v>
      </c>
      <c r="F296" s="181" t="s">
        <v>312</v>
      </c>
      <c r="G296" s="203">
        <v>60000000</v>
      </c>
      <c r="H296" s="169" t="s">
        <v>2</v>
      </c>
    </row>
    <row r="297" spans="1:8">
      <c r="A297" s="133"/>
      <c r="B297" s="133"/>
      <c r="C297" s="133"/>
      <c r="D297" s="169"/>
      <c r="E297" s="169" t="s">
        <v>776</v>
      </c>
      <c r="F297" s="169"/>
      <c r="G297" s="169"/>
      <c r="H297" s="169"/>
    </row>
    <row r="298" spans="1:8">
      <c r="A298" s="133"/>
      <c r="B298" s="133"/>
      <c r="C298" s="133"/>
      <c r="D298" s="133"/>
      <c r="E298" s="169" t="s">
        <v>789</v>
      </c>
      <c r="F298" s="181" t="s">
        <v>790</v>
      </c>
      <c r="G298" s="203">
        <v>30000000</v>
      </c>
      <c r="H298" s="169" t="s">
        <v>2</v>
      </c>
    </row>
    <row r="299" spans="1:8">
      <c r="A299" s="133"/>
      <c r="B299" s="133"/>
      <c r="C299" s="133"/>
      <c r="D299" s="133"/>
      <c r="E299" s="169" t="s">
        <v>791</v>
      </c>
      <c r="F299" s="169"/>
      <c r="G299" s="169"/>
      <c r="H299" s="169"/>
    </row>
    <row r="300" spans="1:8">
      <c r="A300" s="134"/>
      <c r="B300" s="134"/>
      <c r="C300" s="171"/>
      <c r="D300" s="171"/>
      <c r="E300" s="171"/>
      <c r="F300" s="204"/>
      <c r="G300" s="205"/>
      <c r="H300" s="171"/>
    </row>
    <row r="301" spans="1:8">
      <c r="A301" s="172">
        <v>3</v>
      </c>
      <c r="B301" s="173" t="s">
        <v>792</v>
      </c>
      <c r="C301" s="173" t="s">
        <v>793</v>
      </c>
      <c r="D301" s="173" t="s">
        <v>227</v>
      </c>
      <c r="E301" s="173" t="s">
        <v>773</v>
      </c>
      <c r="F301" s="172" t="s">
        <v>306</v>
      </c>
      <c r="G301" s="174">
        <v>90000000</v>
      </c>
      <c r="H301" s="173" t="s">
        <v>2</v>
      </c>
    </row>
    <row r="302" spans="1:8">
      <c r="A302" s="169"/>
      <c r="B302" s="169" t="s">
        <v>794</v>
      </c>
      <c r="C302" s="169" t="s">
        <v>795</v>
      </c>
      <c r="D302" s="169"/>
      <c r="E302" s="169" t="s">
        <v>776</v>
      </c>
      <c r="F302" s="169"/>
      <c r="G302" s="169"/>
      <c r="H302" s="169"/>
    </row>
    <row r="303" spans="1:8">
      <c r="A303" s="133"/>
      <c r="B303" s="133"/>
      <c r="C303" s="133"/>
      <c r="D303" s="169"/>
      <c r="E303" s="169" t="s">
        <v>789</v>
      </c>
      <c r="F303" s="181" t="s">
        <v>307</v>
      </c>
      <c r="G303" s="203">
        <v>30000000</v>
      </c>
      <c r="H303" s="169" t="s">
        <v>2</v>
      </c>
    </row>
    <row r="304" spans="1:8">
      <c r="A304" s="134"/>
      <c r="B304" s="134"/>
      <c r="C304" s="171"/>
      <c r="D304" s="171"/>
      <c r="E304" s="171" t="s">
        <v>791</v>
      </c>
      <c r="F304" s="171"/>
      <c r="G304" s="171"/>
      <c r="H304" s="171"/>
    </row>
    <row r="305" spans="1:8">
      <c r="A305" s="133"/>
      <c r="B305" s="133"/>
      <c r="C305" s="133"/>
      <c r="D305" s="169" t="s">
        <v>796</v>
      </c>
      <c r="E305" s="169" t="s">
        <v>773</v>
      </c>
      <c r="F305" s="181" t="s">
        <v>307</v>
      </c>
      <c r="G305" s="203">
        <v>25000000</v>
      </c>
      <c r="H305" s="169" t="s">
        <v>2</v>
      </c>
    </row>
    <row r="306" spans="1:8">
      <c r="A306" s="133"/>
      <c r="B306" s="133"/>
      <c r="C306" s="133"/>
      <c r="D306" s="169"/>
      <c r="E306" s="169" t="s">
        <v>776</v>
      </c>
      <c r="F306" s="169"/>
      <c r="G306" s="169"/>
      <c r="H306" s="169"/>
    </row>
    <row r="307" spans="1:8">
      <c r="A307" s="133"/>
      <c r="B307" s="133"/>
      <c r="C307" s="133"/>
      <c r="D307" s="169"/>
      <c r="E307" s="169" t="s">
        <v>777</v>
      </c>
      <c r="F307" s="181" t="s">
        <v>307</v>
      </c>
      <c r="G307" s="203">
        <v>25000000</v>
      </c>
      <c r="H307" s="169" t="s">
        <v>2</v>
      </c>
    </row>
    <row r="308" spans="1:8">
      <c r="A308" s="133"/>
      <c r="B308" s="133"/>
      <c r="C308" s="133"/>
      <c r="D308" s="169"/>
      <c r="E308" s="169" t="s">
        <v>778</v>
      </c>
      <c r="F308" s="169"/>
      <c r="G308" s="169"/>
      <c r="H308" s="169"/>
    </row>
    <row r="309" spans="1:8">
      <c r="A309" s="133"/>
      <c r="B309" s="133"/>
      <c r="C309" s="133"/>
      <c r="D309" s="133"/>
      <c r="E309" s="169" t="s">
        <v>797</v>
      </c>
      <c r="F309" s="181" t="s">
        <v>307</v>
      </c>
      <c r="G309" s="203">
        <v>25000000</v>
      </c>
      <c r="H309" s="169" t="s">
        <v>2</v>
      </c>
    </row>
    <row r="310" spans="1:8">
      <c r="A310" s="133"/>
      <c r="B310" s="133"/>
      <c r="C310" s="133"/>
      <c r="D310" s="133"/>
      <c r="E310" s="169" t="s">
        <v>798</v>
      </c>
      <c r="F310" s="169"/>
      <c r="G310" s="169"/>
      <c r="H310" s="169"/>
    </row>
    <row r="311" spans="1:8">
      <c r="A311" s="133"/>
      <c r="B311" s="133"/>
      <c r="C311" s="133"/>
      <c r="D311" s="133"/>
      <c r="E311" s="169" t="s">
        <v>799</v>
      </c>
      <c r="F311" s="181" t="s">
        <v>307</v>
      </c>
      <c r="G311" s="203">
        <v>25000000</v>
      </c>
      <c r="H311" s="169" t="s">
        <v>2</v>
      </c>
    </row>
    <row r="312" spans="1:8">
      <c r="A312" s="134"/>
      <c r="B312" s="134"/>
      <c r="C312" s="134"/>
      <c r="D312" s="134"/>
      <c r="E312" s="171" t="s">
        <v>800</v>
      </c>
      <c r="F312" s="171"/>
      <c r="G312" s="171"/>
      <c r="H312" s="171"/>
    </row>
    <row r="313" spans="1:8">
      <c r="A313" s="141"/>
      <c r="B313" s="142" t="s">
        <v>30</v>
      </c>
      <c r="C313" s="141"/>
      <c r="D313" s="141"/>
      <c r="E313" s="175"/>
      <c r="F313" s="175"/>
      <c r="G313" s="165">
        <f>SUM(G283:G312)</f>
        <v>440000000</v>
      </c>
      <c r="H313" s="175"/>
    </row>
    <row r="314" spans="1:8" ht="15.75">
      <c r="A314" s="422" t="s">
        <v>6</v>
      </c>
      <c r="B314" s="422" t="s">
        <v>0</v>
      </c>
      <c r="C314" s="422" t="s">
        <v>52</v>
      </c>
      <c r="D314" s="422" t="s">
        <v>329</v>
      </c>
      <c r="E314" s="422" t="s">
        <v>48</v>
      </c>
      <c r="F314" s="422" t="s">
        <v>53</v>
      </c>
      <c r="G314" s="424" t="s">
        <v>313</v>
      </c>
      <c r="H314" s="126" t="s">
        <v>1</v>
      </c>
    </row>
    <row r="315" spans="1:8" ht="15.75">
      <c r="A315" s="423"/>
      <c r="B315" s="423"/>
      <c r="C315" s="423"/>
      <c r="D315" s="423"/>
      <c r="E315" s="423"/>
      <c r="F315" s="423"/>
      <c r="G315" s="425"/>
      <c r="H315" s="127" t="s">
        <v>314</v>
      </c>
    </row>
    <row r="316" spans="1:8">
      <c r="A316" s="145">
        <v>1</v>
      </c>
      <c r="B316" s="145">
        <v>2</v>
      </c>
      <c r="C316" s="145">
        <v>3</v>
      </c>
      <c r="D316" s="145">
        <v>4</v>
      </c>
      <c r="E316" s="145">
        <v>5</v>
      </c>
      <c r="F316" s="145">
        <v>6</v>
      </c>
      <c r="G316" s="145">
        <v>7</v>
      </c>
      <c r="H316" s="145">
        <v>8</v>
      </c>
    </row>
    <row r="317" spans="1:8">
      <c r="A317" s="160"/>
      <c r="B317" s="160" t="s">
        <v>450</v>
      </c>
      <c r="C317" s="160"/>
      <c r="D317" s="160"/>
      <c r="E317" s="160"/>
      <c r="F317" s="160"/>
      <c r="G317" s="206">
        <f>G313</f>
        <v>440000000</v>
      </c>
      <c r="H317" s="160"/>
    </row>
    <row r="318" spans="1:8">
      <c r="A318" s="133"/>
      <c r="B318" s="133"/>
      <c r="C318" s="133"/>
      <c r="D318" s="169" t="s">
        <v>801</v>
      </c>
      <c r="E318" s="169" t="s">
        <v>802</v>
      </c>
      <c r="F318" s="181" t="s">
        <v>307</v>
      </c>
      <c r="G318" s="203">
        <v>100000000</v>
      </c>
      <c r="H318" s="169" t="s">
        <v>2</v>
      </c>
    </row>
    <row r="319" spans="1:8">
      <c r="A319" s="134"/>
      <c r="B319" s="134"/>
      <c r="C319" s="134"/>
      <c r="D319" s="171"/>
      <c r="E319" s="171" t="s">
        <v>803</v>
      </c>
      <c r="F319" s="171"/>
      <c r="G319" s="171"/>
      <c r="H319" s="171"/>
    </row>
    <row r="320" spans="1:8">
      <c r="A320" s="133"/>
      <c r="B320" s="133"/>
      <c r="C320" s="133"/>
      <c r="D320" s="169" t="s">
        <v>804</v>
      </c>
      <c r="E320" s="169" t="s">
        <v>805</v>
      </c>
      <c r="F320" s="181" t="s">
        <v>307</v>
      </c>
      <c r="G320" s="203">
        <v>550000</v>
      </c>
      <c r="H320" s="169" t="s">
        <v>2</v>
      </c>
    </row>
    <row r="321" spans="1:8">
      <c r="A321" s="133"/>
      <c r="B321" s="133"/>
      <c r="C321" s="133"/>
      <c r="D321" s="169"/>
      <c r="E321" s="169" t="s">
        <v>806</v>
      </c>
      <c r="F321" s="169"/>
      <c r="G321" s="169"/>
      <c r="H321" s="169"/>
    </row>
    <row r="322" spans="1:8">
      <c r="A322" s="133"/>
      <c r="B322" s="133"/>
      <c r="C322" s="133"/>
      <c r="D322" s="133"/>
      <c r="E322" s="169" t="s">
        <v>777</v>
      </c>
      <c r="F322" s="181" t="s">
        <v>307</v>
      </c>
      <c r="G322" s="203">
        <v>550000</v>
      </c>
      <c r="H322" s="169" t="s">
        <v>2</v>
      </c>
    </row>
    <row r="323" spans="1:8">
      <c r="A323" s="133"/>
      <c r="B323" s="133"/>
      <c r="C323" s="133"/>
      <c r="D323" s="133"/>
      <c r="E323" s="169" t="s">
        <v>778</v>
      </c>
      <c r="F323" s="169"/>
      <c r="G323" s="169"/>
      <c r="H323" s="169"/>
    </row>
    <row r="324" spans="1:8">
      <c r="A324" s="133"/>
      <c r="B324" s="133"/>
      <c r="C324" s="133"/>
      <c r="D324" s="133"/>
      <c r="E324" s="169" t="s">
        <v>807</v>
      </c>
      <c r="F324" s="181" t="s">
        <v>808</v>
      </c>
      <c r="G324" s="203">
        <v>5500000</v>
      </c>
      <c r="H324" s="169" t="s">
        <v>2</v>
      </c>
    </row>
    <row r="325" spans="1:8">
      <c r="A325" s="134"/>
      <c r="B325" s="134"/>
      <c r="C325" s="134"/>
      <c r="D325" s="134"/>
      <c r="E325" s="171" t="s">
        <v>809</v>
      </c>
      <c r="F325" s="171"/>
      <c r="G325" s="171"/>
      <c r="H325" s="171"/>
    </row>
    <row r="326" spans="1:8">
      <c r="A326" s="133"/>
      <c r="B326" s="133"/>
      <c r="C326" s="133"/>
      <c r="D326" s="169" t="s">
        <v>810</v>
      </c>
      <c r="E326" s="169" t="s">
        <v>773</v>
      </c>
      <c r="F326" s="181" t="s">
        <v>811</v>
      </c>
      <c r="G326" s="203">
        <v>100000000</v>
      </c>
      <c r="H326" s="169" t="s">
        <v>2</v>
      </c>
    </row>
    <row r="327" spans="1:8">
      <c r="A327" s="133"/>
      <c r="B327" s="133"/>
      <c r="C327" s="133"/>
      <c r="D327" s="169"/>
      <c r="E327" s="169" t="s">
        <v>776</v>
      </c>
      <c r="F327" s="169"/>
      <c r="G327" s="169"/>
      <c r="H327" s="169"/>
    </row>
    <row r="328" spans="1:8">
      <c r="A328" s="133"/>
      <c r="B328" s="133"/>
      <c r="C328" s="133"/>
      <c r="D328" s="133"/>
      <c r="E328" s="169" t="s">
        <v>812</v>
      </c>
      <c r="F328" s="181" t="s">
        <v>811</v>
      </c>
      <c r="G328" s="203">
        <v>100000000</v>
      </c>
      <c r="H328" s="169" t="s">
        <v>2</v>
      </c>
    </row>
    <row r="329" spans="1:8">
      <c r="A329" s="134"/>
      <c r="B329" s="134"/>
      <c r="C329" s="134"/>
      <c r="D329" s="134"/>
      <c r="E329" s="171" t="s">
        <v>798</v>
      </c>
      <c r="F329" s="171"/>
      <c r="G329" s="171"/>
      <c r="H329" s="171"/>
    </row>
    <row r="330" spans="1:8">
      <c r="A330" s="133"/>
      <c r="B330" s="133"/>
      <c r="C330" s="169" t="s">
        <v>813</v>
      </c>
      <c r="D330" s="169" t="s">
        <v>814</v>
      </c>
      <c r="E330" s="169" t="s">
        <v>815</v>
      </c>
      <c r="F330" s="181" t="s">
        <v>816</v>
      </c>
      <c r="G330" s="203">
        <v>100000000</v>
      </c>
      <c r="H330" s="169" t="s">
        <v>2</v>
      </c>
    </row>
    <row r="331" spans="1:8">
      <c r="A331" s="134"/>
      <c r="B331" s="134"/>
      <c r="C331" s="134"/>
      <c r="D331" s="171"/>
      <c r="E331" s="171" t="s">
        <v>817</v>
      </c>
      <c r="F331" s="171"/>
      <c r="G331" s="171"/>
      <c r="H331" s="171"/>
    </row>
    <row r="332" spans="1:8">
      <c r="A332" s="133"/>
      <c r="B332" s="133"/>
      <c r="C332" s="169" t="s">
        <v>818</v>
      </c>
      <c r="D332" s="169" t="s">
        <v>819</v>
      </c>
      <c r="E332" s="169" t="s">
        <v>820</v>
      </c>
      <c r="F332" s="181" t="s">
        <v>821</v>
      </c>
      <c r="G332" s="203">
        <v>50000000</v>
      </c>
      <c r="H332" s="169" t="s">
        <v>2</v>
      </c>
    </row>
    <row r="333" spans="1:8">
      <c r="A333" s="133"/>
      <c r="B333" s="133"/>
      <c r="C333" s="133"/>
      <c r="D333" s="169" t="s">
        <v>822</v>
      </c>
      <c r="E333" s="169" t="s">
        <v>823</v>
      </c>
      <c r="F333" s="169"/>
      <c r="G333" s="169"/>
      <c r="H333" s="169"/>
    </row>
    <row r="334" spans="1:8">
      <c r="A334" s="133"/>
      <c r="B334" s="133"/>
      <c r="C334" s="133"/>
      <c r="D334" s="169" t="s">
        <v>824</v>
      </c>
      <c r="E334" s="169" t="s">
        <v>825</v>
      </c>
      <c r="F334" s="181" t="s">
        <v>826</v>
      </c>
      <c r="G334" s="203">
        <v>125000000</v>
      </c>
      <c r="H334" s="169" t="s">
        <v>2</v>
      </c>
    </row>
    <row r="335" spans="1:8">
      <c r="A335" s="133"/>
      <c r="B335" s="133"/>
      <c r="C335" s="133"/>
      <c r="D335" s="169"/>
      <c r="E335" s="169" t="s">
        <v>827</v>
      </c>
      <c r="F335" s="169"/>
      <c r="G335" s="169"/>
      <c r="H335" s="169"/>
    </row>
    <row r="336" spans="1:8">
      <c r="A336" s="133"/>
      <c r="B336" s="133"/>
      <c r="C336" s="133"/>
      <c r="D336" s="169" t="s">
        <v>828</v>
      </c>
      <c r="E336" s="169" t="s">
        <v>829</v>
      </c>
      <c r="F336" s="181" t="s">
        <v>14</v>
      </c>
      <c r="G336" s="203">
        <v>30000000</v>
      </c>
      <c r="H336" s="169" t="s">
        <v>2</v>
      </c>
    </row>
    <row r="337" spans="1:8">
      <c r="A337" s="133"/>
      <c r="B337" s="133"/>
      <c r="C337" s="133"/>
      <c r="D337" s="169" t="s">
        <v>830</v>
      </c>
      <c r="E337" s="169" t="s">
        <v>831</v>
      </c>
      <c r="F337" s="169"/>
      <c r="G337" s="169"/>
      <c r="H337" s="169"/>
    </row>
    <row r="338" spans="1:8">
      <c r="A338" s="133"/>
      <c r="B338" s="133"/>
      <c r="C338" s="133"/>
      <c r="D338" s="144"/>
      <c r="E338" s="169" t="s">
        <v>832</v>
      </c>
      <c r="F338" s="181" t="s">
        <v>14</v>
      </c>
      <c r="G338" s="203">
        <v>30000000</v>
      </c>
      <c r="H338" s="169" t="s">
        <v>2</v>
      </c>
    </row>
    <row r="339" spans="1:8">
      <c r="A339" s="133"/>
      <c r="B339" s="133"/>
      <c r="C339" s="133"/>
      <c r="D339" s="144"/>
      <c r="E339" s="169" t="s">
        <v>806</v>
      </c>
      <c r="F339" s="169"/>
      <c r="G339" s="169"/>
      <c r="H339" s="169"/>
    </row>
    <row r="340" spans="1:8">
      <c r="A340" s="133"/>
      <c r="B340" s="133"/>
      <c r="C340" s="133"/>
      <c r="D340" s="197" t="s">
        <v>833</v>
      </c>
      <c r="E340" s="169" t="s">
        <v>834</v>
      </c>
      <c r="F340" s="181" t="s">
        <v>826</v>
      </c>
      <c r="G340" s="203">
        <v>125000000</v>
      </c>
      <c r="H340" s="169" t="s">
        <v>2</v>
      </c>
    </row>
    <row r="341" spans="1:8">
      <c r="A341" s="133"/>
      <c r="B341" s="133"/>
      <c r="C341" s="133"/>
      <c r="D341" s="197"/>
      <c r="E341" s="169" t="s">
        <v>835</v>
      </c>
      <c r="F341" s="169"/>
      <c r="G341" s="169"/>
      <c r="H341" s="169"/>
    </row>
    <row r="342" spans="1:8">
      <c r="A342" s="133"/>
      <c r="B342" s="133"/>
      <c r="C342" s="133"/>
      <c r="D342" s="197" t="s">
        <v>836</v>
      </c>
      <c r="E342" s="169" t="s">
        <v>834</v>
      </c>
      <c r="F342" s="181" t="s">
        <v>837</v>
      </c>
      <c r="G342" s="203">
        <v>2000000</v>
      </c>
      <c r="H342" s="169" t="s">
        <v>2</v>
      </c>
    </row>
    <row r="343" spans="1:8">
      <c r="A343" s="133"/>
      <c r="B343" s="133"/>
      <c r="C343" s="133"/>
      <c r="D343" s="197"/>
      <c r="E343" s="169" t="s">
        <v>835</v>
      </c>
      <c r="F343" s="169"/>
      <c r="G343" s="169"/>
      <c r="H343" s="169"/>
    </row>
    <row r="344" spans="1:8">
      <c r="A344" s="133"/>
      <c r="B344" s="133"/>
      <c r="C344" s="133"/>
      <c r="D344" s="197" t="s">
        <v>838</v>
      </c>
      <c r="E344" s="169" t="s">
        <v>802</v>
      </c>
      <c r="F344" s="181" t="s">
        <v>839</v>
      </c>
      <c r="G344" s="203">
        <v>25000000</v>
      </c>
      <c r="H344" s="169" t="s">
        <v>2</v>
      </c>
    </row>
    <row r="345" spans="1:8">
      <c r="A345" s="133"/>
      <c r="B345" s="133"/>
      <c r="C345" s="133"/>
      <c r="D345" s="197"/>
      <c r="E345" s="169" t="s">
        <v>803</v>
      </c>
      <c r="F345" s="169"/>
      <c r="G345" s="169"/>
      <c r="H345" s="169"/>
    </row>
    <row r="346" spans="1:8">
      <c r="A346" s="133"/>
      <c r="B346" s="133"/>
      <c r="C346" s="133"/>
      <c r="D346" s="197" t="s">
        <v>840</v>
      </c>
      <c r="E346" s="169" t="s">
        <v>802</v>
      </c>
      <c r="F346" s="181" t="s">
        <v>839</v>
      </c>
      <c r="G346" s="203">
        <v>25000000</v>
      </c>
      <c r="H346" s="169" t="s">
        <v>2</v>
      </c>
    </row>
    <row r="347" spans="1:8">
      <c r="A347" s="133"/>
      <c r="B347" s="133"/>
      <c r="C347" s="133"/>
      <c r="D347" s="197"/>
      <c r="E347" s="169" t="s">
        <v>841</v>
      </c>
      <c r="F347" s="169"/>
      <c r="G347" s="169"/>
      <c r="H347" s="169"/>
    </row>
    <row r="348" spans="1:8">
      <c r="A348" s="134"/>
      <c r="B348" s="134"/>
      <c r="C348" s="134"/>
      <c r="D348" s="207"/>
      <c r="E348" s="171"/>
      <c r="F348" s="171"/>
      <c r="G348" s="171"/>
      <c r="H348" s="171"/>
    </row>
    <row r="349" spans="1:8">
      <c r="A349" s="141"/>
      <c r="B349" s="142" t="s">
        <v>842</v>
      </c>
      <c r="C349" s="141"/>
      <c r="D349" s="175"/>
      <c r="E349" s="175"/>
      <c r="F349" s="175"/>
      <c r="G349" s="165">
        <f>SUM(G317:G348)</f>
        <v>1258600000</v>
      </c>
      <c r="H349" s="175"/>
    </row>
    <row r="350" spans="1:8">
      <c r="A350" s="144"/>
      <c r="B350" s="144"/>
      <c r="C350" s="144"/>
      <c r="D350" s="176"/>
      <c r="E350" s="176"/>
      <c r="F350" s="176"/>
      <c r="G350" s="176"/>
      <c r="H350" s="176"/>
    </row>
    <row r="351" spans="1:8">
      <c r="A351" s="144"/>
      <c r="B351" s="144"/>
      <c r="C351" s="144"/>
      <c r="D351" s="176"/>
      <c r="E351" s="176"/>
      <c r="F351" s="176"/>
      <c r="G351" s="176"/>
      <c r="H351" s="176"/>
    </row>
    <row r="352" spans="1:8" ht="15.75">
      <c r="A352" s="422" t="s">
        <v>6</v>
      </c>
      <c r="B352" s="422" t="s">
        <v>0</v>
      </c>
      <c r="C352" s="422" t="s">
        <v>52</v>
      </c>
      <c r="D352" s="422" t="s">
        <v>329</v>
      </c>
      <c r="E352" s="422" t="s">
        <v>48</v>
      </c>
      <c r="F352" s="422" t="s">
        <v>53</v>
      </c>
      <c r="G352" s="424" t="s">
        <v>313</v>
      </c>
      <c r="H352" s="126" t="s">
        <v>1</v>
      </c>
    </row>
    <row r="353" spans="1:8" ht="15.75">
      <c r="A353" s="423"/>
      <c r="B353" s="423"/>
      <c r="C353" s="423"/>
      <c r="D353" s="423"/>
      <c r="E353" s="423"/>
      <c r="F353" s="423"/>
      <c r="G353" s="425"/>
      <c r="H353" s="127" t="s">
        <v>314</v>
      </c>
    </row>
    <row r="354" spans="1:8" ht="15.75">
      <c r="A354" s="208"/>
      <c r="B354" s="208" t="s">
        <v>843</v>
      </c>
      <c r="C354" s="208"/>
      <c r="D354" s="208"/>
      <c r="E354" s="208"/>
      <c r="F354" s="208"/>
      <c r="G354" s="209">
        <f>G349</f>
        <v>1258600000</v>
      </c>
      <c r="H354" s="210"/>
    </row>
    <row r="355" spans="1:8">
      <c r="A355" s="172">
        <v>4</v>
      </c>
      <c r="B355" s="173" t="s">
        <v>844</v>
      </c>
      <c r="C355" s="173" t="s">
        <v>845</v>
      </c>
      <c r="D355" s="173" t="s">
        <v>846</v>
      </c>
      <c r="E355" s="173" t="s">
        <v>773</v>
      </c>
      <c r="F355" s="172" t="s">
        <v>17</v>
      </c>
      <c r="G355" s="174">
        <v>5000000</v>
      </c>
      <c r="H355" s="173" t="s">
        <v>2</v>
      </c>
    </row>
    <row r="356" spans="1:8">
      <c r="A356" s="171"/>
      <c r="B356" s="171" t="s">
        <v>847</v>
      </c>
      <c r="C356" s="171" t="s">
        <v>848</v>
      </c>
      <c r="D356" s="171"/>
      <c r="E356" s="171" t="s">
        <v>776</v>
      </c>
      <c r="F356" s="171"/>
      <c r="G356" s="171"/>
      <c r="H356" s="171"/>
    </row>
    <row r="357" spans="1:8">
      <c r="A357" s="130"/>
      <c r="B357" s="130"/>
      <c r="C357" s="173" t="s">
        <v>849</v>
      </c>
      <c r="D357" s="173" t="s">
        <v>850</v>
      </c>
      <c r="E357" s="173" t="s">
        <v>829</v>
      </c>
      <c r="F357" s="172" t="s">
        <v>307</v>
      </c>
      <c r="G357" s="174">
        <v>1000000</v>
      </c>
      <c r="H357" s="173" t="s">
        <v>2</v>
      </c>
    </row>
    <row r="358" spans="1:8">
      <c r="A358" s="133"/>
      <c r="B358" s="133"/>
      <c r="C358" s="169" t="s">
        <v>851</v>
      </c>
      <c r="D358" s="169"/>
      <c r="E358" s="169" t="s">
        <v>831</v>
      </c>
      <c r="F358" s="169"/>
      <c r="G358" s="169"/>
      <c r="H358" s="169"/>
    </row>
    <row r="359" spans="1:8">
      <c r="A359" s="133"/>
      <c r="B359" s="133"/>
      <c r="C359" s="133"/>
      <c r="D359" s="133"/>
      <c r="E359" s="169" t="s">
        <v>832</v>
      </c>
      <c r="F359" s="181" t="s">
        <v>852</v>
      </c>
      <c r="G359" s="203">
        <v>5000000</v>
      </c>
      <c r="H359" s="169" t="s">
        <v>2</v>
      </c>
    </row>
    <row r="360" spans="1:8">
      <c r="A360" s="133"/>
      <c r="B360" s="133"/>
      <c r="C360" s="133"/>
      <c r="D360" s="133"/>
      <c r="E360" s="169" t="s">
        <v>806</v>
      </c>
      <c r="F360" s="133"/>
      <c r="G360" s="133"/>
      <c r="H360" s="133"/>
    </row>
    <row r="361" spans="1:8">
      <c r="A361" s="133"/>
      <c r="B361" s="133"/>
      <c r="C361" s="133"/>
      <c r="D361" s="133"/>
      <c r="E361" s="169" t="s">
        <v>853</v>
      </c>
      <c r="F361" s="181" t="s">
        <v>854</v>
      </c>
      <c r="G361" s="203">
        <v>40000000</v>
      </c>
      <c r="H361" s="169" t="s">
        <v>2</v>
      </c>
    </row>
    <row r="362" spans="1:8">
      <c r="A362" s="133"/>
      <c r="B362" s="133"/>
      <c r="C362" s="133"/>
      <c r="D362" s="133"/>
      <c r="E362" s="169" t="s">
        <v>855</v>
      </c>
      <c r="F362" s="133"/>
      <c r="G362" s="133"/>
      <c r="H362" s="133"/>
    </row>
    <row r="363" spans="1:8">
      <c r="A363" s="133"/>
      <c r="B363" s="133"/>
      <c r="C363" s="133"/>
      <c r="D363" s="133"/>
      <c r="E363" s="169" t="s">
        <v>856</v>
      </c>
      <c r="F363" s="181" t="s">
        <v>852</v>
      </c>
      <c r="G363" s="203">
        <v>5000000</v>
      </c>
      <c r="H363" s="169" t="s">
        <v>2</v>
      </c>
    </row>
    <row r="364" spans="1:8">
      <c r="A364" s="134"/>
      <c r="B364" s="134"/>
      <c r="C364" s="134"/>
      <c r="D364" s="134"/>
      <c r="E364" s="171" t="s">
        <v>791</v>
      </c>
      <c r="F364" s="134"/>
      <c r="G364" s="134"/>
      <c r="H364" s="134"/>
    </row>
    <row r="365" spans="1:8">
      <c r="A365" s="130"/>
      <c r="B365" s="130"/>
      <c r="C365" s="130"/>
      <c r="D365" s="173" t="s">
        <v>241</v>
      </c>
      <c r="E365" s="173" t="s">
        <v>857</v>
      </c>
      <c r="F365" s="172" t="s">
        <v>858</v>
      </c>
      <c r="G365" s="174">
        <v>400000</v>
      </c>
      <c r="H365" s="173" t="s">
        <v>2</v>
      </c>
    </row>
    <row r="366" spans="1:8">
      <c r="A366" s="133"/>
      <c r="B366" s="133"/>
      <c r="C366" s="133"/>
      <c r="D366" s="169"/>
      <c r="E366" s="169" t="s">
        <v>859</v>
      </c>
      <c r="F366" s="169"/>
      <c r="G366" s="169"/>
      <c r="H366" s="169"/>
    </row>
    <row r="367" spans="1:8">
      <c r="A367" s="133"/>
      <c r="B367" s="133"/>
      <c r="C367" s="133"/>
      <c r="D367" s="133"/>
      <c r="E367" s="169" t="s">
        <v>860</v>
      </c>
      <c r="F367" s="181" t="s">
        <v>861</v>
      </c>
      <c r="G367" s="203">
        <v>600000</v>
      </c>
      <c r="H367" s="169" t="s">
        <v>2</v>
      </c>
    </row>
    <row r="368" spans="1:8">
      <c r="A368" s="133"/>
      <c r="B368" s="133"/>
      <c r="C368" s="133"/>
      <c r="D368" s="133"/>
      <c r="E368" s="169" t="s">
        <v>862</v>
      </c>
      <c r="F368" s="169"/>
      <c r="G368" s="169"/>
      <c r="H368" s="169"/>
    </row>
    <row r="369" spans="1:8">
      <c r="A369" s="133"/>
      <c r="B369" s="133"/>
      <c r="C369" s="133"/>
      <c r="D369" s="133"/>
      <c r="E369" s="169" t="s">
        <v>863</v>
      </c>
      <c r="F369" s="196" t="s">
        <v>864</v>
      </c>
      <c r="G369" s="203">
        <v>8000000</v>
      </c>
      <c r="H369" s="169" t="s">
        <v>2</v>
      </c>
    </row>
    <row r="370" spans="1:8">
      <c r="A370" s="134"/>
      <c r="B370" s="134"/>
      <c r="C370" s="134"/>
      <c r="D370" s="134"/>
      <c r="E370" s="171" t="s">
        <v>865</v>
      </c>
      <c r="F370" s="171"/>
      <c r="G370" s="171"/>
      <c r="H370" s="171"/>
    </row>
    <row r="371" spans="1:8">
      <c r="A371" s="130"/>
      <c r="B371" s="130"/>
      <c r="C371" s="130"/>
      <c r="D371" s="173" t="s">
        <v>243</v>
      </c>
      <c r="E371" s="173" t="s">
        <v>866</v>
      </c>
      <c r="F371" s="172" t="s">
        <v>864</v>
      </c>
      <c r="G371" s="174">
        <v>1000000</v>
      </c>
      <c r="H371" s="173" t="s">
        <v>2</v>
      </c>
    </row>
    <row r="372" spans="1:8">
      <c r="A372" s="133"/>
      <c r="B372" s="133"/>
      <c r="C372" s="133"/>
      <c r="D372" s="169"/>
      <c r="E372" s="169" t="s">
        <v>862</v>
      </c>
      <c r="F372" s="169"/>
      <c r="G372" s="169"/>
      <c r="H372" s="169"/>
    </row>
    <row r="373" spans="1:8">
      <c r="A373" s="134"/>
      <c r="B373" s="134"/>
      <c r="C373" s="134"/>
      <c r="D373" s="134"/>
      <c r="E373" s="134"/>
      <c r="F373" s="134"/>
      <c r="G373" s="134"/>
      <c r="H373" s="134"/>
    </row>
    <row r="374" spans="1:8">
      <c r="A374" s="130"/>
      <c r="B374" s="130"/>
      <c r="C374" s="173" t="s">
        <v>867</v>
      </c>
      <c r="D374" s="173" t="s">
        <v>868</v>
      </c>
      <c r="E374" s="173" t="s">
        <v>869</v>
      </c>
      <c r="F374" s="195" t="s">
        <v>870</v>
      </c>
      <c r="G374" s="174">
        <v>1000000</v>
      </c>
      <c r="H374" s="173" t="s">
        <v>2</v>
      </c>
    </row>
    <row r="375" spans="1:8">
      <c r="A375" s="133"/>
      <c r="B375" s="133"/>
      <c r="C375" s="169" t="s">
        <v>871</v>
      </c>
      <c r="D375" s="169"/>
      <c r="E375" s="169" t="s">
        <v>865</v>
      </c>
      <c r="F375" s="169"/>
      <c r="G375" s="169"/>
      <c r="H375" s="169"/>
    </row>
    <row r="376" spans="1:8">
      <c r="A376" s="133"/>
      <c r="B376" s="133"/>
      <c r="C376" s="133"/>
      <c r="D376" s="169"/>
      <c r="E376" s="169" t="s">
        <v>872</v>
      </c>
      <c r="F376" s="196" t="s">
        <v>873</v>
      </c>
      <c r="G376" s="203">
        <v>5000000</v>
      </c>
      <c r="H376" s="169" t="s">
        <v>2</v>
      </c>
    </row>
    <row r="377" spans="1:8">
      <c r="A377" s="134"/>
      <c r="B377" s="134"/>
      <c r="C377" s="134"/>
      <c r="D377" s="171"/>
      <c r="E377" s="171" t="s">
        <v>855</v>
      </c>
      <c r="F377" s="171"/>
      <c r="G377" s="171"/>
      <c r="H377" s="171"/>
    </row>
    <row r="378" spans="1:8">
      <c r="A378" s="130"/>
      <c r="B378" s="130"/>
      <c r="C378" s="130"/>
      <c r="D378" s="173" t="s">
        <v>874</v>
      </c>
      <c r="E378" s="173" t="s">
        <v>853</v>
      </c>
      <c r="F378" s="195" t="s">
        <v>875</v>
      </c>
      <c r="G378" s="174">
        <v>6000000</v>
      </c>
      <c r="H378" s="173" t="s">
        <v>2</v>
      </c>
    </row>
    <row r="379" spans="1:8">
      <c r="A379" s="134"/>
      <c r="B379" s="134"/>
      <c r="C379" s="134"/>
      <c r="D379" s="171"/>
      <c r="E379" s="171" t="s">
        <v>855</v>
      </c>
      <c r="F379" s="171"/>
      <c r="G379" s="171"/>
      <c r="H379" s="171"/>
    </row>
    <row r="380" spans="1:8">
      <c r="A380" s="130"/>
      <c r="B380" s="130"/>
      <c r="C380" s="173" t="s">
        <v>876</v>
      </c>
      <c r="D380" s="173" t="s">
        <v>877</v>
      </c>
      <c r="E380" s="173" t="s">
        <v>878</v>
      </c>
      <c r="F380" s="195" t="s">
        <v>296</v>
      </c>
      <c r="G380" s="174">
        <v>221375000</v>
      </c>
      <c r="H380" s="173" t="s">
        <v>2</v>
      </c>
    </row>
    <row r="381" spans="1:8">
      <c r="A381" s="133"/>
      <c r="B381" s="133"/>
      <c r="C381" s="169" t="s">
        <v>879</v>
      </c>
      <c r="D381" s="169"/>
      <c r="E381" s="169" t="s">
        <v>880</v>
      </c>
      <c r="F381" s="169"/>
      <c r="G381" s="169"/>
      <c r="H381" s="169"/>
    </row>
    <row r="382" spans="1:8">
      <c r="A382" s="133"/>
      <c r="B382" s="133"/>
      <c r="C382" s="169" t="s">
        <v>881</v>
      </c>
      <c r="D382" s="169" t="s">
        <v>882</v>
      </c>
      <c r="E382" s="169" t="s">
        <v>878</v>
      </c>
      <c r="F382" s="196" t="s">
        <v>296</v>
      </c>
      <c r="G382" s="203">
        <v>60000000</v>
      </c>
      <c r="H382" s="169" t="s">
        <v>2</v>
      </c>
    </row>
    <row r="383" spans="1:8">
      <c r="A383" s="133"/>
      <c r="B383" s="133"/>
      <c r="C383" s="133"/>
      <c r="D383" s="169"/>
      <c r="E383" s="169" t="s">
        <v>880</v>
      </c>
      <c r="F383" s="169"/>
      <c r="G383" s="169"/>
      <c r="H383" s="169"/>
    </row>
    <row r="384" spans="1:8">
      <c r="A384" s="133"/>
      <c r="B384" s="133"/>
      <c r="C384" s="133"/>
      <c r="D384" s="133"/>
      <c r="E384" s="169" t="s">
        <v>883</v>
      </c>
      <c r="F384" s="196" t="s">
        <v>307</v>
      </c>
      <c r="G384" s="203">
        <v>30000000</v>
      </c>
      <c r="H384" s="169" t="s">
        <v>2</v>
      </c>
    </row>
    <row r="385" spans="1:8">
      <c r="A385" s="133"/>
      <c r="B385" s="133"/>
      <c r="C385" s="133"/>
      <c r="D385" s="133"/>
      <c r="E385" s="169" t="s">
        <v>884</v>
      </c>
      <c r="F385" s="133"/>
      <c r="G385" s="133"/>
      <c r="H385" s="133"/>
    </row>
    <row r="386" spans="1:8">
      <c r="A386" s="134"/>
      <c r="B386" s="134"/>
      <c r="C386" s="134"/>
      <c r="D386" s="134"/>
      <c r="E386" s="134"/>
      <c r="F386" s="134"/>
      <c r="G386" s="134"/>
      <c r="H386" s="134"/>
    </row>
    <row r="387" spans="1:8">
      <c r="A387" s="130"/>
      <c r="B387" s="130"/>
      <c r="C387" s="130"/>
      <c r="D387" s="173" t="s">
        <v>885</v>
      </c>
      <c r="E387" s="173" t="s">
        <v>886</v>
      </c>
      <c r="F387" s="195" t="s">
        <v>308</v>
      </c>
      <c r="G387" s="174">
        <v>42000000</v>
      </c>
      <c r="H387" s="173" t="s">
        <v>2</v>
      </c>
    </row>
    <row r="388" spans="1:8">
      <c r="A388" s="134"/>
      <c r="B388" s="134"/>
      <c r="C388" s="134"/>
      <c r="D388" s="171"/>
      <c r="E388" s="171" t="s">
        <v>887</v>
      </c>
      <c r="F388" s="171"/>
      <c r="G388" s="171"/>
      <c r="H388" s="171"/>
    </row>
    <row r="389" spans="1:8">
      <c r="A389" s="141"/>
      <c r="B389" s="142" t="s">
        <v>30</v>
      </c>
      <c r="C389" s="141"/>
      <c r="D389" s="175"/>
      <c r="E389" s="175"/>
      <c r="F389" s="175"/>
      <c r="G389" s="165">
        <f>SUM(G354:G388)</f>
        <v>1689975000</v>
      </c>
      <c r="H389" s="175"/>
    </row>
    <row r="390" spans="1:8" ht="15.75">
      <c r="A390" s="422" t="s">
        <v>6</v>
      </c>
      <c r="B390" s="422" t="s">
        <v>0</v>
      </c>
      <c r="C390" s="422" t="s">
        <v>52</v>
      </c>
      <c r="D390" s="422" t="s">
        <v>329</v>
      </c>
      <c r="E390" s="422" t="s">
        <v>48</v>
      </c>
      <c r="F390" s="422" t="s">
        <v>53</v>
      </c>
      <c r="G390" s="424" t="s">
        <v>313</v>
      </c>
      <c r="H390" s="126" t="s">
        <v>1</v>
      </c>
    </row>
    <row r="391" spans="1:8" ht="15.75">
      <c r="A391" s="423"/>
      <c r="B391" s="423"/>
      <c r="C391" s="423"/>
      <c r="D391" s="423"/>
      <c r="E391" s="423"/>
      <c r="F391" s="423"/>
      <c r="G391" s="425"/>
      <c r="H391" s="127" t="s">
        <v>314</v>
      </c>
    </row>
    <row r="392" spans="1:8" ht="15.75">
      <c r="A392" s="208"/>
      <c r="B392" s="208"/>
      <c r="C392" s="208"/>
      <c r="D392" s="208"/>
      <c r="E392" s="208"/>
      <c r="F392" s="208"/>
      <c r="G392" s="209">
        <f>G389</f>
        <v>1689975000</v>
      </c>
      <c r="H392" s="210"/>
    </row>
    <row r="393" spans="1:8">
      <c r="A393" s="130"/>
      <c r="B393" s="130"/>
      <c r="C393" s="173" t="s">
        <v>888</v>
      </c>
      <c r="D393" s="173" t="s">
        <v>889</v>
      </c>
      <c r="E393" s="173" t="s">
        <v>890</v>
      </c>
      <c r="F393" s="195" t="s">
        <v>17</v>
      </c>
      <c r="G393" s="174">
        <v>27500000</v>
      </c>
      <c r="H393" s="173" t="s">
        <v>2</v>
      </c>
    </row>
    <row r="394" spans="1:8">
      <c r="A394" s="133"/>
      <c r="B394" s="133"/>
      <c r="C394" s="133"/>
      <c r="D394" s="169"/>
      <c r="E394" s="169" t="s">
        <v>887</v>
      </c>
      <c r="F394" s="169"/>
      <c r="G394" s="169"/>
      <c r="H394" s="169"/>
    </row>
    <row r="395" spans="1:8">
      <c r="A395" s="133"/>
      <c r="B395" s="133"/>
      <c r="C395" s="133"/>
      <c r="D395" s="169" t="s">
        <v>891</v>
      </c>
      <c r="E395" s="169" t="s">
        <v>890</v>
      </c>
      <c r="F395" s="196" t="s">
        <v>17</v>
      </c>
      <c r="G395" s="203">
        <v>87500000</v>
      </c>
      <c r="H395" s="169" t="s">
        <v>2</v>
      </c>
    </row>
    <row r="396" spans="1:8">
      <c r="A396" s="133"/>
      <c r="B396" s="133"/>
      <c r="C396" s="133"/>
      <c r="D396" s="133"/>
      <c r="E396" s="169" t="s">
        <v>887</v>
      </c>
      <c r="F396" s="133"/>
      <c r="G396" s="133"/>
      <c r="H396" s="133"/>
    </row>
    <row r="397" spans="1:8">
      <c r="A397" s="134"/>
      <c r="B397" s="134"/>
      <c r="C397" s="134"/>
      <c r="D397" s="134"/>
      <c r="E397" s="134"/>
      <c r="F397" s="134"/>
      <c r="G397" s="134"/>
      <c r="H397" s="134"/>
    </row>
    <row r="398" spans="1:8">
      <c r="A398" s="130"/>
      <c r="B398" s="130"/>
      <c r="C398" s="173" t="s">
        <v>892</v>
      </c>
      <c r="D398" s="173" t="s">
        <v>893</v>
      </c>
      <c r="E398" s="173" t="s">
        <v>857</v>
      </c>
      <c r="F398" s="195" t="s">
        <v>14</v>
      </c>
      <c r="G398" s="174">
        <v>250000000</v>
      </c>
      <c r="H398" s="173" t="s">
        <v>2</v>
      </c>
    </row>
    <row r="399" spans="1:8">
      <c r="A399" s="133"/>
      <c r="B399" s="133"/>
      <c r="C399" s="169" t="s">
        <v>894</v>
      </c>
      <c r="D399" s="169"/>
      <c r="E399" s="169" t="s">
        <v>859</v>
      </c>
      <c r="F399" s="169"/>
      <c r="G399" s="169"/>
      <c r="H399" s="169"/>
    </row>
    <row r="400" spans="1:8">
      <c r="A400" s="133"/>
      <c r="B400" s="133"/>
      <c r="C400" s="133"/>
      <c r="D400" s="133"/>
      <c r="E400" s="169" t="s">
        <v>895</v>
      </c>
      <c r="F400" s="196" t="s">
        <v>14</v>
      </c>
      <c r="G400" s="203">
        <v>250000000</v>
      </c>
      <c r="H400" s="169" t="s">
        <v>2</v>
      </c>
    </row>
    <row r="401" spans="1:8">
      <c r="A401" s="134"/>
      <c r="B401" s="134"/>
      <c r="C401" s="134"/>
      <c r="D401" s="134"/>
      <c r="E401" s="171" t="s">
        <v>831</v>
      </c>
      <c r="F401" s="134"/>
      <c r="G401" s="134"/>
      <c r="H401" s="134"/>
    </row>
    <row r="402" spans="1:8">
      <c r="A402" s="130"/>
      <c r="B402" s="130"/>
      <c r="C402" s="130"/>
      <c r="D402" s="173" t="s">
        <v>896</v>
      </c>
      <c r="E402" s="173" t="s">
        <v>897</v>
      </c>
      <c r="F402" s="195" t="s">
        <v>14</v>
      </c>
      <c r="G402" s="174">
        <v>150000000</v>
      </c>
      <c r="H402" s="173" t="s">
        <v>2</v>
      </c>
    </row>
    <row r="403" spans="1:8">
      <c r="A403" s="134"/>
      <c r="B403" s="134"/>
      <c r="C403" s="134"/>
      <c r="D403" s="171"/>
      <c r="E403" s="171" t="s">
        <v>898</v>
      </c>
      <c r="F403" s="171"/>
      <c r="G403" s="171"/>
      <c r="H403" s="171"/>
    </row>
    <row r="404" spans="1:8">
      <c r="A404" s="133"/>
      <c r="B404" s="133"/>
      <c r="C404" s="133"/>
      <c r="D404" s="169" t="s">
        <v>899</v>
      </c>
      <c r="E404" s="169" t="s">
        <v>897</v>
      </c>
      <c r="F404" s="196" t="s">
        <v>14</v>
      </c>
      <c r="G404" s="203">
        <v>75000000</v>
      </c>
      <c r="H404" s="169" t="s">
        <v>2</v>
      </c>
    </row>
    <row r="405" spans="1:8">
      <c r="A405" s="133"/>
      <c r="B405" s="133"/>
      <c r="C405" s="133"/>
      <c r="D405" s="169"/>
      <c r="E405" s="169" t="s">
        <v>898</v>
      </c>
      <c r="F405" s="169"/>
      <c r="G405" s="169"/>
      <c r="H405" s="169"/>
    </row>
    <row r="406" spans="1:8">
      <c r="A406" s="133"/>
      <c r="B406" s="133"/>
      <c r="C406" s="133"/>
      <c r="D406" s="133"/>
      <c r="E406" s="169" t="s">
        <v>832</v>
      </c>
      <c r="F406" s="196" t="s">
        <v>14</v>
      </c>
      <c r="G406" s="203">
        <v>75000000</v>
      </c>
      <c r="H406" s="169" t="s">
        <v>2</v>
      </c>
    </row>
    <row r="407" spans="1:8">
      <c r="A407" s="134"/>
      <c r="B407" s="134"/>
      <c r="C407" s="134"/>
      <c r="D407" s="134"/>
      <c r="E407" s="171" t="s">
        <v>806</v>
      </c>
      <c r="F407" s="134"/>
      <c r="G407" s="134"/>
      <c r="H407" s="134"/>
    </row>
    <row r="408" spans="1:8">
      <c r="A408" s="133">
        <v>5</v>
      </c>
      <c r="B408" s="133" t="s">
        <v>900</v>
      </c>
      <c r="C408" s="133" t="s">
        <v>901</v>
      </c>
      <c r="D408" s="169" t="s">
        <v>902</v>
      </c>
      <c r="E408" s="169" t="s">
        <v>903</v>
      </c>
      <c r="F408" s="196" t="s">
        <v>904</v>
      </c>
      <c r="G408" s="203">
        <v>75000000</v>
      </c>
      <c r="H408" s="169" t="s">
        <v>2</v>
      </c>
    </row>
    <row r="409" spans="1:8">
      <c r="A409" s="133"/>
      <c r="B409" s="133"/>
      <c r="C409" s="133"/>
      <c r="D409" s="169" t="s">
        <v>905</v>
      </c>
      <c r="E409" s="169" t="s">
        <v>906</v>
      </c>
      <c r="F409" s="169"/>
      <c r="G409" s="169"/>
      <c r="H409" s="169"/>
    </row>
    <row r="410" spans="1:8">
      <c r="A410" s="133"/>
      <c r="B410" s="133"/>
      <c r="C410" s="133"/>
      <c r="D410" s="133"/>
      <c r="E410" s="169" t="s">
        <v>832</v>
      </c>
      <c r="F410" s="196" t="s">
        <v>14</v>
      </c>
      <c r="H410" s="169" t="s">
        <v>2</v>
      </c>
    </row>
    <row r="411" spans="1:8">
      <c r="A411" s="134"/>
      <c r="B411" s="134"/>
      <c r="C411" s="134"/>
      <c r="D411" s="134"/>
      <c r="E411" s="171" t="s">
        <v>806</v>
      </c>
      <c r="F411" s="134"/>
      <c r="G411" s="134"/>
      <c r="H411" s="134"/>
    </row>
    <row r="412" spans="1:8">
      <c r="A412" s="141"/>
      <c r="B412" s="142" t="s">
        <v>30</v>
      </c>
      <c r="C412" s="141"/>
      <c r="D412" s="141"/>
      <c r="E412" s="141"/>
      <c r="F412" s="141"/>
      <c r="G412" s="165">
        <f>SUM(G392:G411)</f>
        <v>2679975000</v>
      </c>
      <c r="H412" s="141"/>
    </row>
    <row r="414" spans="1:8" ht="15.75">
      <c r="A414" s="422" t="s">
        <v>6</v>
      </c>
      <c r="B414" s="422" t="s">
        <v>0</v>
      </c>
      <c r="C414" s="422" t="s">
        <v>52</v>
      </c>
      <c r="D414" s="422" t="s">
        <v>329</v>
      </c>
      <c r="E414" s="422" t="s">
        <v>48</v>
      </c>
      <c r="F414" s="422" t="s">
        <v>53</v>
      </c>
      <c r="G414" s="424" t="s">
        <v>313</v>
      </c>
      <c r="H414" s="126" t="s">
        <v>1</v>
      </c>
    </row>
    <row r="415" spans="1:8" ht="15.75">
      <c r="A415" s="423"/>
      <c r="B415" s="423"/>
      <c r="C415" s="423"/>
      <c r="D415" s="423"/>
      <c r="E415" s="423"/>
      <c r="F415" s="423"/>
      <c r="G415" s="425"/>
      <c r="H415" s="127" t="s">
        <v>314</v>
      </c>
    </row>
    <row r="416" spans="1:8" ht="15.75" thickBot="1">
      <c r="A416" s="128">
        <v>1</v>
      </c>
      <c r="B416" s="128">
        <v>2</v>
      </c>
      <c r="C416" s="128">
        <v>3</v>
      </c>
      <c r="D416" s="128">
        <v>4</v>
      </c>
      <c r="E416" s="128">
        <v>5</v>
      </c>
      <c r="F416" s="128">
        <v>6</v>
      </c>
      <c r="G416" s="128">
        <v>7</v>
      </c>
      <c r="H416" s="128">
        <v>8</v>
      </c>
    </row>
    <row r="417" spans="1:8" ht="15.75" thickTop="1">
      <c r="A417" s="166">
        <v>1</v>
      </c>
      <c r="B417" s="167" t="s">
        <v>482</v>
      </c>
      <c r="C417" s="167" t="s">
        <v>907</v>
      </c>
      <c r="D417" s="167" t="s">
        <v>908</v>
      </c>
      <c r="E417" s="167" t="s">
        <v>342</v>
      </c>
      <c r="F417" s="166" t="s">
        <v>909</v>
      </c>
      <c r="G417" s="168">
        <v>5000000</v>
      </c>
      <c r="H417" s="167" t="s">
        <v>910</v>
      </c>
    </row>
    <row r="418" spans="1:8">
      <c r="A418" s="169"/>
      <c r="B418" s="169" t="s">
        <v>911</v>
      </c>
      <c r="C418" s="169" t="s">
        <v>912</v>
      </c>
      <c r="D418" s="169" t="s">
        <v>913</v>
      </c>
      <c r="E418" s="169"/>
      <c r="F418" s="169"/>
      <c r="G418" s="169"/>
      <c r="H418" s="169"/>
    </row>
    <row r="419" spans="1:8">
      <c r="A419" s="171"/>
      <c r="B419" s="171"/>
      <c r="C419" s="171"/>
      <c r="D419" s="171" t="s">
        <v>914</v>
      </c>
      <c r="E419" s="171"/>
      <c r="F419" s="171"/>
      <c r="G419" s="171"/>
      <c r="H419" s="171"/>
    </row>
    <row r="420" spans="1:8">
      <c r="A420" s="172">
        <v>2</v>
      </c>
      <c r="B420" s="173" t="s">
        <v>915</v>
      </c>
      <c r="C420" s="173" t="s">
        <v>916</v>
      </c>
      <c r="D420" s="173" t="s">
        <v>917</v>
      </c>
      <c r="E420" s="173" t="s">
        <v>342</v>
      </c>
      <c r="F420" s="172" t="s">
        <v>918</v>
      </c>
      <c r="G420" s="174">
        <v>22000000</v>
      </c>
      <c r="H420" s="173" t="s">
        <v>919</v>
      </c>
    </row>
    <row r="421" spans="1:8">
      <c r="A421" s="169"/>
      <c r="B421" s="169" t="s">
        <v>920</v>
      </c>
      <c r="C421" s="169" t="s">
        <v>921</v>
      </c>
      <c r="D421" s="169" t="s">
        <v>922</v>
      </c>
      <c r="E421" s="169"/>
      <c r="F421" s="169"/>
      <c r="G421" s="169"/>
      <c r="H421" s="169"/>
    </row>
    <row r="422" spans="1:8">
      <c r="A422" s="134"/>
      <c r="B422" s="134"/>
      <c r="C422" s="134"/>
      <c r="D422" s="134"/>
      <c r="E422" s="134"/>
      <c r="F422" s="134"/>
      <c r="G422" s="134"/>
      <c r="H422" s="134"/>
    </row>
    <row r="423" spans="1:8">
      <c r="A423" s="172">
        <v>3</v>
      </c>
      <c r="B423" s="173" t="s">
        <v>923</v>
      </c>
      <c r="C423" s="173" t="s">
        <v>924</v>
      </c>
      <c r="D423" s="173" t="s">
        <v>925</v>
      </c>
      <c r="E423" s="173" t="s">
        <v>926</v>
      </c>
      <c r="F423" s="211" t="s">
        <v>927</v>
      </c>
      <c r="G423" s="174">
        <v>40000000</v>
      </c>
      <c r="H423" s="173" t="s">
        <v>407</v>
      </c>
    </row>
    <row r="424" spans="1:8">
      <c r="A424" s="171"/>
      <c r="B424" s="171" t="s">
        <v>928</v>
      </c>
      <c r="C424" s="171" t="s">
        <v>929</v>
      </c>
      <c r="D424" s="171" t="s">
        <v>930</v>
      </c>
      <c r="E424" s="171"/>
      <c r="F424" s="204" t="s">
        <v>931</v>
      </c>
      <c r="G424" s="171"/>
      <c r="H424" s="171"/>
    </row>
    <row r="425" spans="1:8">
      <c r="A425" s="172">
        <v>4</v>
      </c>
      <c r="B425" s="173" t="s">
        <v>923</v>
      </c>
      <c r="C425" s="173" t="s">
        <v>924</v>
      </c>
      <c r="D425" s="173" t="s">
        <v>925</v>
      </c>
      <c r="E425" s="173" t="s">
        <v>932</v>
      </c>
      <c r="F425" s="172" t="s">
        <v>931</v>
      </c>
      <c r="G425" s="174">
        <v>40000000</v>
      </c>
      <c r="H425" s="173" t="s">
        <v>407</v>
      </c>
    </row>
    <row r="426" spans="1:8">
      <c r="A426" s="171"/>
      <c r="B426" s="171" t="s">
        <v>928</v>
      </c>
      <c r="C426" s="171" t="s">
        <v>929</v>
      </c>
      <c r="D426" s="171" t="s">
        <v>930</v>
      </c>
      <c r="E426" s="171"/>
      <c r="F426" s="171"/>
      <c r="G426" s="171"/>
      <c r="H426" s="171"/>
    </row>
    <row r="427" spans="1:8">
      <c r="A427" s="172">
        <v>5</v>
      </c>
      <c r="B427" s="173" t="s">
        <v>923</v>
      </c>
      <c r="C427" s="173" t="s">
        <v>924</v>
      </c>
      <c r="D427" s="173" t="s">
        <v>925</v>
      </c>
      <c r="E427" s="173" t="s">
        <v>933</v>
      </c>
      <c r="F427" s="211" t="s">
        <v>934</v>
      </c>
      <c r="G427" s="174">
        <v>30000000</v>
      </c>
      <c r="H427" s="173" t="s">
        <v>407</v>
      </c>
    </row>
    <row r="428" spans="1:8">
      <c r="A428" s="171"/>
      <c r="B428" s="171" t="s">
        <v>928</v>
      </c>
      <c r="C428" s="171" t="s">
        <v>929</v>
      </c>
      <c r="D428" s="171" t="s">
        <v>930</v>
      </c>
      <c r="E428" s="171"/>
      <c r="F428" s="204" t="s">
        <v>931</v>
      </c>
      <c r="G428" s="171"/>
      <c r="H428" s="134"/>
    </row>
    <row r="429" spans="1:8">
      <c r="A429" s="172">
        <v>6</v>
      </c>
      <c r="B429" s="173" t="s">
        <v>935</v>
      </c>
      <c r="C429" s="173" t="s">
        <v>936</v>
      </c>
      <c r="D429" s="173" t="s">
        <v>935</v>
      </c>
      <c r="E429" s="173" t="s">
        <v>937</v>
      </c>
      <c r="F429" s="211" t="s">
        <v>938</v>
      </c>
      <c r="G429" s="174">
        <v>200000000</v>
      </c>
      <c r="H429" s="173" t="s">
        <v>939</v>
      </c>
    </row>
    <row r="430" spans="1:8">
      <c r="A430" s="171"/>
      <c r="B430" s="171"/>
      <c r="C430" s="171" t="s">
        <v>940</v>
      </c>
      <c r="D430" s="171"/>
      <c r="E430" s="171"/>
      <c r="F430" s="204"/>
      <c r="G430" s="171"/>
      <c r="H430" s="134"/>
    </row>
    <row r="431" spans="1:8">
      <c r="A431" s="172">
        <v>7</v>
      </c>
      <c r="B431" s="173" t="s">
        <v>923</v>
      </c>
      <c r="C431" s="173" t="s">
        <v>924</v>
      </c>
      <c r="D431" s="173" t="s">
        <v>925</v>
      </c>
      <c r="E431" s="173" t="s">
        <v>941</v>
      </c>
      <c r="F431" s="211" t="s">
        <v>927</v>
      </c>
      <c r="G431" s="174">
        <v>70000000</v>
      </c>
      <c r="H431" s="173" t="s">
        <v>407</v>
      </c>
    </row>
    <row r="432" spans="1:8">
      <c r="A432" s="171"/>
      <c r="B432" s="171" t="s">
        <v>928</v>
      </c>
      <c r="C432" s="171" t="s">
        <v>929</v>
      </c>
      <c r="D432" s="171" t="s">
        <v>930</v>
      </c>
      <c r="E432" s="171"/>
      <c r="F432" s="204" t="s">
        <v>931</v>
      </c>
      <c r="G432" s="171"/>
      <c r="H432" s="134"/>
    </row>
    <row r="433" spans="1:8">
      <c r="A433" s="172">
        <v>8</v>
      </c>
      <c r="B433" s="173" t="s">
        <v>942</v>
      </c>
      <c r="C433" s="173" t="s">
        <v>943</v>
      </c>
      <c r="D433" s="173" t="s">
        <v>944</v>
      </c>
      <c r="E433" s="173" t="s">
        <v>945</v>
      </c>
      <c r="F433" s="211" t="s">
        <v>307</v>
      </c>
      <c r="G433" s="174">
        <v>40000000</v>
      </c>
      <c r="H433" s="173" t="s">
        <v>946</v>
      </c>
    </row>
    <row r="434" spans="1:8">
      <c r="A434" s="133"/>
      <c r="B434" s="169" t="s">
        <v>947</v>
      </c>
      <c r="C434" s="169" t="s">
        <v>948</v>
      </c>
      <c r="D434" s="169"/>
      <c r="E434" s="169"/>
      <c r="F434" s="181"/>
      <c r="G434" s="169"/>
      <c r="H434" s="133"/>
    </row>
    <row r="435" spans="1:8">
      <c r="A435" s="134"/>
      <c r="B435" s="171" t="s">
        <v>949</v>
      </c>
      <c r="C435" s="171" t="s">
        <v>950</v>
      </c>
      <c r="D435" s="134"/>
      <c r="E435" s="134"/>
      <c r="F435" s="134"/>
      <c r="G435" s="134"/>
      <c r="H435" s="134"/>
    </row>
    <row r="436" spans="1:8">
      <c r="A436" s="172">
        <v>9</v>
      </c>
      <c r="B436" s="173" t="s">
        <v>951</v>
      </c>
      <c r="C436" s="173" t="s">
        <v>952</v>
      </c>
      <c r="D436" s="173" t="s">
        <v>953</v>
      </c>
      <c r="E436" s="173" t="s">
        <v>954</v>
      </c>
      <c r="F436" s="211" t="s">
        <v>955</v>
      </c>
      <c r="G436" s="174">
        <v>120000000</v>
      </c>
      <c r="H436" s="173" t="s">
        <v>956</v>
      </c>
    </row>
    <row r="437" spans="1:8">
      <c r="A437" s="133"/>
      <c r="B437" s="169" t="s">
        <v>304</v>
      </c>
      <c r="C437" s="169" t="s">
        <v>957</v>
      </c>
      <c r="D437" s="169" t="s">
        <v>958</v>
      </c>
      <c r="E437" s="169" t="s">
        <v>959</v>
      </c>
      <c r="F437" s="212" t="s">
        <v>960</v>
      </c>
      <c r="G437" s="169"/>
      <c r="H437" s="133"/>
    </row>
    <row r="438" spans="1:8">
      <c r="A438" s="133"/>
      <c r="B438" s="133"/>
      <c r="C438" s="169" t="s">
        <v>961</v>
      </c>
      <c r="D438" s="133"/>
      <c r="E438" s="169" t="s">
        <v>962</v>
      </c>
      <c r="F438" s="212" t="s">
        <v>963</v>
      </c>
      <c r="G438" s="133"/>
      <c r="H438" s="133"/>
    </row>
    <row r="439" spans="1:8">
      <c r="A439" s="133"/>
      <c r="B439" s="133"/>
      <c r="C439" s="133"/>
      <c r="D439" s="133"/>
      <c r="E439" s="169" t="s">
        <v>964</v>
      </c>
      <c r="F439" s="212" t="s">
        <v>965</v>
      </c>
      <c r="G439" s="133"/>
      <c r="H439" s="133"/>
    </row>
    <row r="440" spans="1:8">
      <c r="A440" s="134"/>
      <c r="B440" s="134"/>
      <c r="C440" s="134"/>
      <c r="D440" s="134"/>
      <c r="E440" s="171" t="s">
        <v>966</v>
      </c>
      <c r="F440" s="212" t="s">
        <v>967</v>
      </c>
      <c r="G440" s="134"/>
      <c r="H440" s="134"/>
    </row>
    <row r="441" spans="1:8">
      <c r="A441" s="172">
        <v>10</v>
      </c>
      <c r="B441" s="173" t="s">
        <v>968</v>
      </c>
      <c r="C441" s="173" t="s">
        <v>969</v>
      </c>
      <c r="D441" s="173" t="s">
        <v>970</v>
      </c>
      <c r="E441" s="173" t="s">
        <v>971</v>
      </c>
      <c r="F441" s="211" t="s">
        <v>972</v>
      </c>
      <c r="G441" s="174">
        <v>45000000</v>
      </c>
      <c r="H441" s="173" t="s">
        <v>407</v>
      </c>
    </row>
    <row r="442" spans="1:8">
      <c r="A442" s="133"/>
      <c r="B442" s="169"/>
      <c r="C442" s="169" t="s">
        <v>973</v>
      </c>
      <c r="D442" s="169"/>
      <c r="E442" s="169"/>
      <c r="F442" s="181"/>
      <c r="G442" s="169"/>
      <c r="H442" s="133"/>
    </row>
    <row r="443" spans="1:8">
      <c r="A443" s="134"/>
      <c r="B443" s="171"/>
      <c r="C443" s="171"/>
      <c r="D443" s="134"/>
      <c r="E443" s="134"/>
      <c r="F443" s="134"/>
      <c r="G443" s="134"/>
      <c r="H443" s="134"/>
    </row>
    <row r="444" spans="1:8">
      <c r="A444" s="175"/>
      <c r="B444" s="142" t="s">
        <v>30</v>
      </c>
      <c r="C444" s="175"/>
      <c r="D444" s="175"/>
      <c r="E444" s="175"/>
      <c r="F444" s="175"/>
      <c r="G444" s="165">
        <f>SUM(G417:G443)</f>
        <v>612000000</v>
      </c>
      <c r="H444" s="175"/>
    </row>
    <row r="445" spans="1:8">
      <c r="A445" s="144"/>
      <c r="B445" s="176"/>
      <c r="C445" s="176"/>
      <c r="D445" s="144"/>
      <c r="E445" s="144"/>
      <c r="F445" s="144"/>
      <c r="G445" s="144"/>
      <c r="H445" s="144"/>
    </row>
    <row r="446" spans="1:8">
      <c r="A446" s="144"/>
      <c r="B446" s="176"/>
      <c r="C446" s="176"/>
      <c r="D446" s="144"/>
      <c r="E446" s="144"/>
      <c r="F446" s="144"/>
      <c r="G446" s="144"/>
      <c r="H446" s="144"/>
    </row>
    <row r="447" spans="1:8" ht="15.75">
      <c r="A447" s="422" t="s">
        <v>6</v>
      </c>
      <c r="B447" s="422" t="s">
        <v>0</v>
      </c>
      <c r="C447" s="422" t="s">
        <v>52</v>
      </c>
      <c r="D447" s="422" t="s">
        <v>329</v>
      </c>
      <c r="E447" s="422" t="s">
        <v>48</v>
      </c>
      <c r="F447" s="422" t="s">
        <v>53</v>
      </c>
      <c r="G447" s="424" t="s">
        <v>313</v>
      </c>
      <c r="H447" s="126" t="s">
        <v>1</v>
      </c>
    </row>
    <row r="448" spans="1:8" ht="15.75">
      <c r="A448" s="423"/>
      <c r="B448" s="423"/>
      <c r="C448" s="423"/>
      <c r="D448" s="423"/>
      <c r="E448" s="423"/>
      <c r="F448" s="423"/>
      <c r="G448" s="425"/>
      <c r="H448" s="127" t="s">
        <v>314</v>
      </c>
    </row>
    <row r="449" spans="1:8" ht="15.75" thickBot="1">
      <c r="A449" s="128">
        <v>1</v>
      </c>
      <c r="B449" s="128">
        <v>2</v>
      </c>
      <c r="C449" s="128">
        <v>3</v>
      </c>
      <c r="D449" s="128">
        <v>4</v>
      </c>
      <c r="E449" s="128">
        <v>5</v>
      </c>
      <c r="F449" s="128">
        <v>6</v>
      </c>
      <c r="G449" s="128">
        <v>7</v>
      </c>
      <c r="H449" s="128">
        <v>8</v>
      </c>
    </row>
    <row r="450" spans="1:8" ht="15.75" thickTop="1">
      <c r="A450" s="133"/>
      <c r="B450" s="169"/>
      <c r="C450" s="169"/>
      <c r="D450" s="133"/>
      <c r="E450" s="133"/>
      <c r="F450" s="133"/>
      <c r="G450" s="133"/>
      <c r="H450" s="133"/>
    </row>
    <row r="451" spans="1:8">
      <c r="A451" s="133"/>
      <c r="B451" s="169"/>
      <c r="C451" s="169"/>
      <c r="D451" s="133"/>
      <c r="E451" s="133"/>
      <c r="F451" s="133"/>
      <c r="G451" s="213">
        <f>G444</f>
        <v>612000000</v>
      </c>
      <c r="H451" s="133"/>
    </row>
    <row r="452" spans="1:8">
      <c r="A452" s="172">
        <v>11</v>
      </c>
      <c r="B452" s="173" t="s">
        <v>974</v>
      </c>
      <c r="C452" s="173" t="s">
        <v>975</v>
      </c>
      <c r="D452" s="173" t="s">
        <v>976</v>
      </c>
      <c r="E452" s="173" t="s">
        <v>977</v>
      </c>
      <c r="F452" s="214" t="s">
        <v>978</v>
      </c>
      <c r="G452" s="174">
        <v>13700000</v>
      </c>
      <c r="H452" s="173" t="s">
        <v>979</v>
      </c>
    </row>
    <row r="453" spans="1:8">
      <c r="A453" s="133"/>
      <c r="B453" s="169"/>
      <c r="C453" s="169" t="s">
        <v>980</v>
      </c>
      <c r="D453" s="169"/>
      <c r="E453" s="169" t="s">
        <v>981</v>
      </c>
      <c r="F453" s="184" t="s">
        <v>982</v>
      </c>
      <c r="G453" s="169"/>
      <c r="H453" s="133"/>
    </row>
    <row r="454" spans="1:8">
      <c r="A454" s="133"/>
      <c r="B454" s="169"/>
      <c r="C454" s="169" t="s">
        <v>983</v>
      </c>
      <c r="D454" s="133"/>
      <c r="E454" s="133"/>
      <c r="F454" s="184" t="s">
        <v>984</v>
      </c>
      <c r="G454" s="169"/>
      <c r="H454" s="133"/>
    </row>
    <row r="455" spans="1:8" ht="15.75" thickBot="1">
      <c r="A455" s="134"/>
      <c r="B455" s="171"/>
      <c r="C455" s="148"/>
      <c r="D455" s="135"/>
      <c r="E455" s="135"/>
      <c r="F455" s="215" t="s">
        <v>985</v>
      </c>
      <c r="G455" s="134"/>
      <c r="H455" s="134"/>
    </row>
    <row r="456" spans="1:8" ht="15.75" thickTop="1">
      <c r="A456" s="166">
        <v>12</v>
      </c>
      <c r="B456" s="167" t="s">
        <v>482</v>
      </c>
      <c r="C456" s="167" t="s">
        <v>907</v>
      </c>
      <c r="D456" s="167" t="s">
        <v>908</v>
      </c>
      <c r="E456" s="167" t="s">
        <v>322</v>
      </c>
      <c r="F456" s="166" t="s">
        <v>986</v>
      </c>
      <c r="G456" s="168">
        <v>10000000</v>
      </c>
      <c r="H456" s="167" t="s">
        <v>910</v>
      </c>
    </row>
    <row r="457" spans="1:8">
      <c r="A457" s="169"/>
      <c r="B457" s="169" t="s">
        <v>911</v>
      </c>
      <c r="C457" s="169" t="s">
        <v>912</v>
      </c>
      <c r="D457" s="169" t="s">
        <v>913</v>
      </c>
      <c r="E457" s="169"/>
      <c r="F457" s="169"/>
      <c r="G457" s="169"/>
      <c r="H457" s="169"/>
    </row>
    <row r="458" spans="1:8" ht="15.75" thickBot="1">
      <c r="A458" s="171"/>
      <c r="B458" s="171"/>
      <c r="C458" s="171"/>
      <c r="D458" s="171" t="s">
        <v>914</v>
      </c>
      <c r="E458" s="171"/>
      <c r="F458" s="171"/>
      <c r="G458" s="171"/>
      <c r="H458" s="171"/>
    </row>
    <row r="459" spans="1:8" ht="15.75" thickTop="1">
      <c r="A459" s="166">
        <v>13</v>
      </c>
      <c r="B459" s="167" t="s">
        <v>482</v>
      </c>
      <c r="C459" s="167" t="s">
        <v>907</v>
      </c>
      <c r="D459" s="167" t="s">
        <v>908</v>
      </c>
      <c r="E459" s="167" t="s">
        <v>322</v>
      </c>
      <c r="F459" s="166" t="s">
        <v>986</v>
      </c>
      <c r="G459" s="168">
        <v>10000000</v>
      </c>
      <c r="H459" s="167" t="s">
        <v>910</v>
      </c>
    </row>
    <row r="460" spans="1:8">
      <c r="A460" s="169"/>
      <c r="B460" s="169" t="s">
        <v>911</v>
      </c>
      <c r="C460" s="169" t="s">
        <v>912</v>
      </c>
      <c r="D460" s="169" t="s">
        <v>913</v>
      </c>
      <c r="E460" s="169"/>
      <c r="F460" s="169"/>
      <c r="G460" s="169"/>
      <c r="H460" s="169"/>
    </row>
    <row r="461" spans="1:8" ht="15.75" thickBot="1">
      <c r="A461" s="171"/>
      <c r="B461" s="171"/>
      <c r="C461" s="171"/>
      <c r="D461" s="171" t="s">
        <v>914</v>
      </c>
      <c r="E461" s="171"/>
      <c r="F461" s="171"/>
      <c r="G461" s="171"/>
      <c r="H461" s="171"/>
    </row>
    <row r="462" spans="1:8" ht="15.75" thickTop="1">
      <c r="A462" s="166">
        <v>14</v>
      </c>
      <c r="B462" s="167" t="s">
        <v>482</v>
      </c>
      <c r="C462" s="167" t="s">
        <v>907</v>
      </c>
      <c r="D462" s="167" t="s">
        <v>987</v>
      </c>
      <c r="E462" s="167" t="s">
        <v>988</v>
      </c>
      <c r="F462" s="166" t="s">
        <v>989</v>
      </c>
      <c r="G462" s="168">
        <v>200000000</v>
      </c>
      <c r="H462" s="167" t="s">
        <v>910</v>
      </c>
    </row>
    <row r="463" spans="1:8">
      <c r="A463" s="169"/>
      <c r="B463" s="169" t="s">
        <v>911</v>
      </c>
      <c r="C463" s="169" t="s">
        <v>990</v>
      </c>
      <c r="D463" s="169" t="s">
        <v>991</v>
      </c>
      <c r="E463" s="169"/>
      <c r="F463" s="169"/>
      <c r="G463" s="169"/>
      <c r="H463" s="169"/>
    </row>
    <row r="464" spans="1:8">
      <c r="A464" s="171"/>
      <c r="B464" s="171"/>
      <c r="C464" s="171"/>
      <c r="D464" s="171" t="s">
        <v>992</v>
      </c>
      <c r="E464" s="171"/>
      <c r="F464" s="171"/>
      <c r="G464" s="171"/>
      <c r="H464" s="171"/>
    </row>
    <row r="465" spans="1:8">
      <c r="A465" s="172">
        <v>15</v>
      </c>
      <c r="B465" s="173" t="s">
        <v>993</v>
      </c>
      <c r="C465" s="173" t="s">
        <v>994</v>
      </c>
      <c r="D465" s="173" t="s">
        <v>995</v>
      </c>
      <c r="E465" s="173" t="s">
        <v>319</v>
      </c>
      <c r="F465" s="211" t="s">
        <v>996</v>
      </c>
      <c r="G465" s="174">
        <v>300000000</v>
      </c>
      <c r="H465" s="173" t="s">
        <v>997</v>
      </c>
    </row>
    <row r="466" spans="1:8">
      <c r="A466" s="171"/>
      <c r="B466" s="171" t="s">
        <v>998</v>
      </c>
      <c r="C466" s="171" t="s">
        <v>999</v>
      </c>
      <c r="D466" s="171" t="s">
        <v>1000</v>
      </c>
      <c r="E466" s="171"/>
      <c r="F466" s="204"/>
      <c r="G466" s="171"/>
      <c r="H466" s="134"/>
    </row>
    <row r="467" spans="1:8">
      <c r="A467" s="172">
        <v>16</v>
      </c>
      <c r="B467" s="173" t="s">
        <v>1001</v>
      </c>
      <c r="C467" s="173" t="s">
        <v>1001</v>
      </c>
      <c r="D467" s="173" t="s">
        <v>1002</v>
      </c>
      <c r="E467" s="173" t="s">
        <v>319</v>
      </c>
      <c r="F467" s="211" t="s">
        <v>14</v>
      </c>
      <c r="G467" s="174">
        <v>5000000</v>
      </c>
      <c r="H467" s="173" t="s">
        <v>1003</v>
      </c>
    </row>
    <row r="468" spans="1:8">
      <c r="A468" s="171"/>
      <c r="B468" s="171" t="s">
        <v>1004</v>
      </c>
      <c r="C468" s="171" t="s">
        <v>1004</v>
      </c>
      <c r="D468" s="171" t="s">
        <v>1005</v>
      </c>
      <c r="E468" s="171"/>
      <c r="F468" s="204"/>
      <c r="G468" s="171"/>
      <c r="H468" s="134"/>
    </row>
    <row r="469" spans="1:8">
      <c r="A469" s="172">
        <v>17</v>
      </c>
      <c r="B469" s="173" t="s">
        <v>915</v>
      </c>
      <c r="C469" s="173" t="s">
        <v>916</v>
      </c>
      <c r="D469" s="173" t="s">
        <v>917</v>
      </c>
      <c r="E469" s="173" t="s">
        <v>1006</v>
      </c>
      <c r="F469" s="172" t="s">
        <v>1007</v>
      </c>
      <c r="G469" s="174">
        <v>50000000</v>
      </c>
      <c r="H469" s="173" t="s">
        <v>919</v>
      </c>
    </row>
    <row r="470" spans="1:8">
      <c r="A470" s="169"/>
      <c r="B470" s="169" t="s">
        <v>920</v>
      </c>
      <c r="C470" s="169" t="s">
        <v>921</v>
      </c>
      <c r="D470" s="169" t="s">
        <v>1008</v>
      </c>
      <c r="E470" s="169"/>
      <c r="F470" s="169"/>
      <c r="G470" s="169"/>
      <c r="H470" s="169"/>
    </row>
    <row r="471" spans="1:8">
      <c r="A471" s="134"/>
      <c r="B471" s="134"/>
      <c r="C471" s="134"/>
      <c r="D471" s="134"/>
      <c r="E471" s="134"/>
      <c r="F471" s="134"/>
      <c r="G471" s="134"/>
      <c r="H471" s="134"/>
    </row>
    <row r="472" spans="1:8">
      <c r="A472" s="172">
        <v>18</v>
      </c>
      <c r="B472" s="173" t="s">
        <v>915</v>
      </c>
      <c r="C472" s="173" t="s">
        <v>916</v>
      </c>
      <c r="D472" s="173" t="s">
        <v>1009</v>
      </c>
      <c r="E472" s="173" t="s">
        <v>1010</v>
      </c>
      <c r="F472" s="172" t="s">
        <v>1007</v>
      </c>
      <c r="G472" s="174">
        <v>50000000</v>
      </c>
      <c r="H472" s="173" t="s">
        <v>919</v>
      </c>
    </row>
    <row r="473" spans="1:8">
      <c r="A473" s="169"/>
      <c r="B473" s="169" t="s">
        <v>920</v>
      </c>
      <c r="C473" s="169" t="s">
        <v>921</v>
      </c>
      <c r="D473" s="169" t="s">
        <v>1011</v>
      </c>
      <c r="E473" s="169"/>
      <c r="F473" s="169"/>
      <c r="G473" s="169"/>
      <c r="H473" s="169"/>
    </row>
    <row r="474" spans="1:8">
      <c r="A474" s="169"/>
      <c r="B474" s="169"/>
      <c r="C474" s="169"/>
      <c r="D474" s="169" t="s">
        <v>1012</v>
      </c>
      <c r="E474" s="169"/>
      <c r="F474" s="169"/>
      <c r="G474" s="169"/>
      <c r="H474" s="169"/>
    </row>
    <row r="475" spans="1:8">
      <c r="A475" s="171"/>
      <c r="B475" s="171"/>
      <c r="C475" s="171"/>
      <c r="D475" s="171" t="s">
        <v>1013</v>
      </c>
      <c r="E475" s="171"/>
      <c r="F475" s="171"/>
      <c r="G475" s="171"/>
      <c r="H475" s="171"/>
    </row>
    <row r="476" spans="1:8">
      <c r="A476" s="172">
        <v>19</v>
      </c>
      <c r="B476" s="173" t="s">
        <v>1014</v>
      </c>
      <c r="C476" s="173" t="s">
        <v>1015</v>
      </c>
      <c r="D476" s="173" t="s">
        <v>1016</v>
      </c>
      <c r="E476" s="173" t="s">
        <v>1017</v>
      </c>
      <c r="F476" s="211" t="s">
        <v>1018</v>
      </c>
      <c r="G476" s="174">
        <v>70000000</v>
      </c>
      <c r="H476" s="173" t="s">
        <v>407</v>
      </c>
    </row>
    <row r="477" spans="1:8">
      <c r="A477" s="171"/>
      <c r="B477" s="171"/>
      <c r="C477" s="171"/>
      <c r="D477" s="171" t="s">
        <v>1019</v>
      </c>
      <c r="E477" s="171"/>
      <c r="F477" s="204" t="s">
        <v>931</v>
      </c>
      <c r="G477" s="171"/>
      <c r="H477" s="134"/>
    </row>
    <row r="478" spans="1:8">
      <c r="A478" s="172">
        <v>20</v>
      </c>
      <c r="B478" s="173" t="s">
        <v>1020</v>
      </c>
      <c r="C478" s="173" t="s">
        <v>1021</v>
      </c>
      <c r="D478" s="173" t="s">
        <v>1022</v>
      </c>
      <c r="E478" s="173" t="s">
        <v>1023</v>
      </c>
      <c r="F478" s="211" t="s">
        <v>1024</v>
      </c>
      <c r="G478" s="174">
        <v>250000000</v>
      </c>
      <c r="H478" s="173" t="s">
        <v>939</v>
      </c>
    </row>
    <row r="479" spans="1:8">
      <c r="A479" s="171"/>
      <c r="B479" s="171" t="s">
        <v>1025</v>
      </c>
      <c r="C479" s="171"/>
      <c r="D479" s="171" t="s">
        <v>1026</v>
      </c>
      <c r="E479" s="171"/>
      <c r="F479" s="204"/>
      <c r="G479" s="171"/>
      <c r="H479" s="134"/>
    </row>
    <row r="480" spans="1:8">
      <c r="A480" s="172">
        <v>21</v>
      </c>
      <c r="B480" s="173" t="s">
        <v>1020</v>
      </c>
      <c r="C480" s="173" t="s">
        <v>1021</v>
      </c>
      <c r="D480" s="173" t="s">
        <v>1022</v>
      </c>
      <c r="E480" s="173" t="s">
        <v>477</v>
      </c>
      <c r="F480" s="211" t="s">
        <v>1027</v>
      </c>
      <c r="G480" s="174">
        <v>650704800</v>
      </c>
      <c r="H480" s="173" t="s">
        <v>939</v>
      </c>
    </row>
    <row r="481" spans="1:8">
      <c r="A481" s="171"/>
      <c r="B481" s="171" t="s">
        <v>1025</v>
      </c>
      <c r="C481" s="171"/>
      <c r="D481" s="171" t="s">
        <v>1026</v>
      </c>
      <c r="E481" s="171"/>
      <c r="F481" s="204"/>
      <c r="G481" s="171"/>
      <c r="H481" s="134"/>
    </row>
    <row r="482" spans="1:8">
      <c r="A482" s="172">
        <v>22</v>
      </c>
      <c r="B482" s="173" t="s">
        <v>1028</v>
      </c>
      <c r="C482" s="173" t="s">
        <v>1029</v>
      </c>
      <c r="D482" s="173" t="s">
        <v>1030</v>
      </c>
      <c r="E482" s="173" t="s">
        <v>1031</v>
      </c>
      <c r="F482" s="211" t="s">
        <v>1032</v>
      </c>
      <c r="G482" s="174">
        <v>20000000</v>
      </c>
      <c r="H482" s="173" t="s">
        <v>939</v>
      </c>
    </row>
    <row r="483" spans="1:8">
      <c r="A483" s="171"/>
      <c r="B483" s="171" t="s">
        <v>1033</v>
      </c>
      <c r="C483" s="171" t="s">
        <v>1034</v>
      </c>
      <c r="D483" s="171" t="s">
        <v>1035</v>
      </c>
      <c r="E483" s="171"/>
      <c r="F483" s="204" t="s">
        <v>1036</v>
      </c>
      <c r="G483" s="171"/>
      <c r="H483" s="134"/>
    </row>
    <row r="484" spans="1:8">
      <c r="A484" s="141"/>
      <c r="B484" s="142" t="s">
        <v>481</v>
      </c>
      <c r="C484" s="175"/>
      <c r="D484" s="175"/>
      <c r="E484" s="175"/>
      <c r="F484" s="175"/>
      <c r="G484" s="189">
        <f>SUM(G450:G483)</f>
        <v>2241404800</v>
      </c>
      <c r="H484" s="175"/>
    </row>
    <row r="486" spans="1:8" ht="15.75">
      <c r="A486" s="422" t="s">
        <v>6</v>
      </c>
      <c r="B486" s="422" t="s">
        <v>0</v>
      </c>
      <c r="C486" s="422" t="s">
        <v>52</v>
      </c>
      <c r="D486" s="422" t="s">
        <v>329</v>
      </c>
      <c r="E486" s="422" t="s">
        <v>48</v>
      </c>
      <c r="F486" s="422" t="s">
        <v>53</v>
      </c>
      <c r="G486" s="424" t="s">
        <v>313</v>
      </c>
      <c r="H486" s="126" t="s">
        <v>1</v>
      </c>
    </row>
    <row r="487" spans="1:8" ht="15.75">
      <c r="A487" s="423"/>
      <c r="B487" s="423"/>
      <c r="C487" s="423"/>
      <c r="D487" s="423"/>
      <c r="E487" s="423"/>
      <c r="F487" s="423"/>
      <c r="G487" s="425"/>
      <c r="H487" s="127" t="s">
        <v>314</v>
      </c>
    </row>
    <row r="488" spans="1:8" ht="15.75" thickBot="1">
      <c r="A488" s="128">
        <v>1</v>
      </c>
      <c r="B488" s="128">
        <v>2</v>
      </c>
      <c r="C488" s="128">
        <v>3</v>
      </c>
      <c r="D488" s="128">
        <v>4</v>
      </c>
      <c r="E488" s="128">
        <v>5</v>
      </c>
      <c r="F488" s="128">
        <v>6</v>
      </c>
      <c r="G488" s="128">
        <v>7</v>
      </c>
      <c r="H488" s="128">
        <v>8</v>
      </c>
    </row>
    <row r="489" spans="1:8" ht="15.75" thickTop="1">
      <c r="A489" s="131"/>
      <c r="B489" s="131"/>
      <c r="C489" s="131"/>
      <c r="D489" s="131"/>
      <c r="E489" s="131"/>
      <c r="F489" s="131"/>
      <c r="G489" s="131"/>
      <c r="H489" s="131"/>
    </row>
    <row r="490" spans="1:8">
      <c r="A490" s="181">
        <v>1</v>
      </c>
      <c r="B490" s="169" t="s">
        <v>1037</v>
      </c>
      <c r="C490" s="169" t="s">
        <v>295</v>
      </c>
      <c r="D490" s="169" t="s">
        <v>1038</v>
      </c>
      <c r="E490" s="169" t="s">
        <v>1039</v>
      </c>
      <c r="F490" s="184" t="s">
        <v>1040</v>
      </c>
      <c r="G490" s="203">
        <v>30000000</v>
      </c>
      <c r="H490" s="169" t="s">
        <v>1041</v>
      </c>
    </row>
    <row r="491" spans="1:8">
      <c r="A491" s="169"/>
      <c r="C491" s="169"/>
      <c r="D491" s="201" t="s">
        <v>1042</v>
      </c>
      <c r="E491" s="169"/>
      <c r="F491" s="169" t="s">
        <v>1043</v>
      </c>
      <c r="G491" s="169"/>
      <c r="H491" s="169"/>
    </row>
    <row r="492" spans="1:8">
      <c r="A492" s="169"/>
      <c r="B492" s="169"/>
      <c r="C492" s="169"/>
      <c r="D492" s="201" t="s">
        <v>1044</v>
      </c>
      <c r="E492" s="169"/>
      <c r="F492" s="169" t="s">
        <v>1045</v>
      </c>
      <c r="G492" s="169"/>
      <c r="H492" s="169"/>
    </row>
    <row r="493" spans="1:8">
      <c r="A493" s="171"/>
      <c r="B493" s="171"/>
      <c r="C493" s="171"/>
      <c r="D493" s="171" t="s">
        <v>1046</v>
      </c>
      <c r="E493" s="171"/>
      <c r="F493" s="171"/>
      <c r="G493" s="171"/>
      <c r="H493" s="171"/>
    </row>
    <row r="494" spans="1:8">
      <c r="A494" s="172">
        <v>2</v>
      </c>
      <c r="B494" s="173" t="s">
        <v>1037</v>
      </c>
      <c r="C494" s="173" t="s">
        <v>1047</v>
      </c>
      <c r="D494" s="173" t="s">
        <v>1038</v>
      </c>
      <c r="E494" s="173" t="s">
        <v>1048</v>
      </c>
      <c r="F494" s="194" t="s">
        <v>1040</v>
      </c>
      <c r="G494" s="174">
        <v>30000000</v>
      </c>
      <c r="H494" s="173" t="s">
        <v>1041</v>
      </c>
    </row>
    <row r="495" spans="1:8">
      <c r="A495" s="169"/>
      <c r="B495" s="169"/>
      <c r="C495" s="169" t="s">
        <v>1049</v>
      </c>
      <c r="D495" s="201" t="s">
        <v>1042</v>
      </c>
      <c r="E495" s="169"/>
      <c r="F495" s="169" t="s">
        <v>1043</v>
      </c>
      <c r="G495" s="169"/>
      <c r="H495" s="169"/>
    </row>
    <row r="496" spans="1:8">
      <c r="A496" s="169"/>
      <c r="B496" s="169"/>
      <c r="C496" s="169"/>
      <c r="D496" s="201" t="s">
        <v>1044</v>
      </c>
      <c r="E496" s="169"/>
      <c r="F496" s="169" t="s">
        <v>1050</v>
      </c>
      <c r="G496" s="169"/>
      <c r="H496" s="169"/>
    </row>
    <row r="497" spans="1:8">
      <c r="A497" s="169"/>
      <c r="B497" s="169"/>
      <c r="C497" s="169"/>
      <c r="D497" s="169" t="s">
        <v>1051</v>
      </c>
      <c r="E497" s="169"/>
      <c r="F497" s="169" t="s">
        <v>1052</v>
      </c>
      <c r="G497" s="216">
        <v>10000000</v>
      </c>
      <c r="H497" s="169" t="s">
        <v>1041</v>
      </c>
    </row>
    <row r="498" spans="1:8">
      <c r="A498" s="134"/>
      <c r="B498" s="134"/>
      <c r="C498" s="134"/>
      <c r="D498" s="134"/>
      <c r="E498" s="134"/>
      <c r="F498" s="171" t="s">
        <v>37</v>
      </c>
      <c r="G498" s="134"/>
      <c r="H498" s="134"/>
    </row>
    <row r="499" spans="1:8">
      <c r="A499" s="172">
        <v>3</v>
      </c>
      <c r="B499" s="173" t="s">
        <v>1053</v>
      </c>
      <c r="C499" s="173" t="s">
        <v>1054</v>
      </c>
      <c r="D499" s="173" t="s">
        <v>1055</v>
      </c>
      <c r="E499" s="173" t="s">
        <v>1056</v>
      </c>
      <c r="F499" s="194" t="s">
        <v>1057</v>
      </c>
      <c r="G499" s="174">
        <v>6000000</v>
      </c>
      <c r="H499" s="173" t="s">
        <v>1041</v>
      </c>
    </row>
    <row r="500" spans="1:8">
      <c r="A500" s="169"/>
      <c r="B500" s="169" t="s">
        <v>1058</v>
      </c>
      <c r="C500" s="169" t="s">
        <v>752</v>
      </c>
      <c r="D500" s="201" t="s">
        <v>1059</v>
      </c>
      <c r="E500" s="169" t="s">
        <v>1060</v>
      </c>
      <c r="F500" s="169" t="s">
        <v>1061</v>
      </c>
      <c r="G500" s="169"/>
      <c r="H500" s="169"/>
    </row>
    <row r="501" spans="1:8">
      <c r="A501" s="169"/>
      <c r="B501" s="169" t="s">
        <v>1062</v>
      </c>
      <c r="C501" s="169"/>
      <c r="D501" s="201" t="s">
        <v>1063</v>
      </c>
      <c r="E501" s="169"/>
      <c r="F501" s="169"/>
      <c r="G501" s="169"/>
      <c r="H501" s="169"/>
    </row>
    <row r="502" spans="1:8">
      <c r="A502" s="172">
        <v>4</v>
      </c>
      <c r="B502" s="173" t="s">
        <v>1064</v>
      </c>
      <c r="C502" s="173" t="s">
        <v>1054</v>
      </c>
      <c r="D502" s="173" t="s">
        <v>1065</v>
      </c>
      <c r="E502" s="173" t="s">
        <v>1056</v>
      </c>
      <c r="F502" s="194" t="s">
        <v>1066</v>
      </c>
      <c r="G502" s="174">
        <v>9000000</v>
      </c>
      <c r="H502" s="173" t="s">
        <v>1041</v>
      </c>
    </row>
    <row r="503" spans="1:8">
      <c r="A503" s="169"/>
      <c r="B503" s="169" t="s">
        <v>1067</v>
      </c>
      <c r="C503" s="169" t="s">
        <v>752</v>
      </c>
      <c r="D503" s="201"/>
      <c r="E503" s="169" t="s">
        <v>1060</v>
      </c>
      <c r="F503" s="169" t="s">
        <v>1068</v>
      </c>
      <c r="G503" s="169"/>
      <c r="H503" s="169"/>
    </row>
    <row r="504" spans="1:8">
      <c r="A504" s="169"/>
      <c r="B504" s="169"/>
      <c r="C504" s="169"/>
      <c r="D504" s="201"/>
      <c r="E504" s="169"/>
      <c r="F504" s="169"/>
      <c r="G504" s="169"/>
      <c r="H504" s="169"/>
    </row>
    <row r="505" spans="1:8">
      <c r="A505" s="172">
        <v>5</v>
      </c>
      <c r="B505" s="173" t="s">
        <v>1069</v>
      </c>
      <c r="C505" s="173" t="s">
        <v>1070</v>
      </c>
      <c r="D505" s="173" t="s">
        <v>1065</v>
      </c>
      <c r="E505" s="173" t="s">
        <v>1056</v>
      </c>
      <c r="F505" s="194" t="s">
        <v>1066</v>
      </c>
      <c r="G505" s="174">
        <v>25000000</v>
      </c>
      <c r="H505" s="173" t="s">
        <v>1041</v>
      </c>
    </row>
    <row r="506" spans="1:8">
      <c r="A506" s="169"/>
      <c r="B506" s="169"/>
      <c r="C506" s="169"/>
      <c r="D506" s="201"/>
      <c r="E506" s="169" t="s">
        <v>1060</v>
      </c>
      <c r="F506" s="169" t="s">
        <v>1068</v>
      </c>
      <c r="G506" s="169"/>
      <c r="H506" s="169"/>
    </row>
    <row r="507" spans="1:8">
      <c r="A507" s="171"/>
      <c r="B507" s="171"/>
      <c r="C507" s="171"/>
      <c r="D507" s="202"/>
      <c r="E507" s="171" t="s">
        <v>319</v>
      </c>
      <c r="F507" s="171"/>
      <c r="G507" s="171"/>
      <c r="H507" s="171"/>
    </row>
    <row r="508" spans="1:8">
      <c r="A508" s="141"/>
      <c r="B508" s="142" t="s">
        <v>30</v>
      </c>
      <c r="C508" s="141"/>
      <c r="D508" s="141"/>
      <c r="E508" s="141"/>
      <c r="F508" s="141"/>
      <c r="G508" s="189">
        <f>SUM(G489:G507)</f>
        <v>110000000</v>
      </c>
      <c r="H508" s="141"/>
    </row>
  </sheetData>
  <mergeCells count="116">
    <mergeCell ref="G486:G487"/>
    <mergeCell ref="A486:A487"/>
    <mergeCell ref="B486:B487"/>
    <mergeCell ref="C486:C487"/>
    <mergeCell ref="D486:D487"/>
    <mergeCell ref="E486:E487"/>
    <mergeCell ref="F486:F487"/>
    <mergeCell ref="G414:G415"/>
    <mergeCell ref="A447:A448"/>
    <mergeCell ref="B447:B448"/>
    <mergeCell ref="C447:C448"/>
    <mergeCell ref="D447:D448"/>
    <mergeCell ref="E447:E448"/>
    <mergeCell ref="F447:F448"/>
    <mergeCell ref="G447:G448"/>
    <mergeCell ref="A414:A415"/>
    <mergeCell ref="B414:B415"/>
    <mergeCell ref="C414:C415"/>
    <mergeCell ref="D414:D415"/>
    <mergeCell ref="E414:E415"/>
    <mergeCell ref="F414:F415"/>
    <mergeCell ref="G352:G353"/>
    <mergeCell ref="A390:A391"/>
    <mergeCell ref="B390:B391"/>
    <mergeCell ref="C390:C391"/>
    <mergeCell ref="D390:D391"/>
    <mergeCell ref="E390:E391"/>
    <mergeCell ref="F390:F391"/>
    <mergeCell ref="G390:G391"/>
    <mergeCell ref="A352:A353"/>
    <mergeCell ref="B352:B353"/>
    <mergeCell ref="C352:C353"/>
    <mergeCell ref="D352:D353"/>
    <mergeCell ref="E352:E353"/>
    <mergeCell ref="F352:F353"/>
    <mergeCell ref="G280:G281"/>
    <mergeCell ref="A314:A315"/>
    <mergeCell ref="B314:B315"/>
    <mergeCell ref="C314:C315"/>
    <mergeCell ref="D314:D315"/>
    <mergeCell ref="E314:E315"/>
    <mergeCell ref="F314:F315"/>
    <mergeCell ref="G314:G315"/>
    <mergeCell ref="A280:A281"/>
    <mergeCell ref="B280:B281"/>
    <mergeCell ref="C280:C281"/>
    <mergeCell ref="D280:D281"/>
    <mergeCell ref="E280:E281"/>
    <mergeCell ref="F280:F281"/>
    <mergeCell ref="G237:G238"/>
    <mergeCell ref="A267:A268"/>
    <mergeCell ref="B267:B268"/>
    <mergeCell ref="C267:C268"/>
    <mergeCell ref="D267:D268"/>
    <mergeCell ref="E267:E268"/>
    <mergeCell ref="F267:F268"/>
    <mergeCell ref="G267:G268"/>
    <mergeCell ref="A237:A238"/>
    <mergeCell ref="B237:B238"/>
    <mergeCell ref="C237:C238"/>
    <mergeCell ref="D237:D238"/>
    <mergeCell ref="E237:E238"/>
    <mergeCell ref="F237:F238"/>
    <mergeCell ref="A142:A143"/>
    <mergeCell ref="B142:B143"/>
    <mergeCell ref="C142:C143"/>
    <mergeCell ref="D142:D143"/>
    <mergeCell ref="E142:E143"/>
    <mergeCell ref="F142:F143"/>
    <mergeCell ref="G142:G143"/>
    <mergeCell ref="G182:G183"/>
    <mergeCell ref="A215:A216"/>
    <mergeCell ref="B215:B216"/>
    <mergeCell ref="C215:C216"/>
    <mergeCell ref="D215:D216"/>
    <mergeCell ref="E215:E216"/>
    <mergeCell ref="F215:F216"/>
    <mergeCell ref="G215:G216"/>
    <mergeCell ref="A182:A183"/>
    <mergeCell ref="B182:B183"/>
    <mergeCell ref="C182:C183"/>
    <mergeCell ref="D182:D183"/>
    <mergeCell ref="E182:E183"/>
    <mergeCell ref="F182:F183"/>
    <mergeCell ref="B104:C104"/>
    <mergeCell ref="A106:A107"/>
    <mergeCell ref="B106:B107"/>
    <mergeCell ref="C106:C107"/>
    <mergeCell ref="D106:D107"/>
    <mergeCell ref="E106:E107"/>
    <mergeCell ref="G43:G44"/>
    <mergeCell ref="A83:A84"/>
    <mergeCell ref="B83:B84"/>
    <mergeCell ref="C83:C84"/>
    <mergeCell ref="D83:D84"/>
    <mergeCell ref="E83:E84"/>
    <mergeCell ref="F83:F84"/>
    <mergeCell ref="G83:G84"/>
    <mergeCell ref="A43:A44"/>
    <mergeCell ref="B43:B44"/>
    <mergeCell ref="C43:C44"/>
    <mergeCell ref="D43:D44"/>
    <mergeCell ref="E43:E44"/>
    <mergeCell ref="F43:F44"/>
    <mergeCell ref="F106:F107"/>
    <mergeCell ref="G106:G107"/>
    <mergeCell ref="A1:H1"/>
    <mergeCell ref="A2:H2"/>
    <mergeCell ref="A3:H3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L224"/>
  <sheetViews>
    <sheetView zoomScale="80" zoomScaleNormal="80" zoomScaleSheetLayoutView="85" workbookViewId="0">
      <selection activeCell="B85" sqref="B85"/>
    </sheetView>
  </sheetViews>
  <sheetFormatPr defaultRowHeight="12.75"/>
  <cols>
    <col min="1" max="1" width="4.42578125" style="217" customWidth="1"/>
    <col min="2" max="2" width="26.42578125" style="217" customWidth="1"/>
    <col min="3" max="3" width="18.140625" style="217" customWidth="1"/>
    <col min="4" max="4" width="22.42578125" style="217" customWidth="1"/>
    <col min="5" max="5" width="21.85546875" style="217" customWidth="1"/>
    <col min="6" max="6" width="31.42578125" style="217" customWidth="1"/>
    <col min="7" max="7" width="17.140625" style="217" customWidth="1"/>
    <col min="8" max="8" width="21.42578125" style="217" customWidth="1"/>
    <col min="9" max="9" width="15.28515625" style="217" customWidth="1"/>
    <col min="10" max="256" width="9.140625" style="217"/>
    <col min="257" max="257" width="4.42578125" style="217" customWidth="1"/>
    <col min="258" max="258" width="14.5703125" style="217" customWidth="1"/>
    <col min="259" max="259" width="18.140625" style="217" customWidth="1"/>
    <col min="260" max="260" width="22.42578125" style="217" customWidth="1"/>
    <col min="261" max="261" width="21.85546875" style="217" customWidth="1"/>
    <col min="262" max="262" width="31.42578125" style="217" customWidth="1"/>
    <col min="263" max="263" width="17.140625" style="217" customWidth="1"/>
    <col min="264" max="264" width="21.42578125" style="217" customWidth="1"/>
    <col min="265" max="265" width="15.28515625" style="217" customWidth="1"/>
    <col min="266" max="512" width="9.140625" style="217"/>
    <col min="513" max="513" width="4.42578125" style="217" customWidth="1"/>
    <col min="514" max="514" width="14.5703125" style="217" customWidth="1"/>
    <col min="515" max="515" width="18.140625" style="217" customWidth="1"/>
    <col min="516" max="516" width="22.42578125" style="217" customWidth="1"/>
    <col min="517" max="517" width="21.85546875" style="217" customWidth="1"/>
    <col min="518" max="518" width="31.42578125" style="217" customWidth="1"/>
    <col min="519" max="519" width="17.140625" style="217" customWidth="1"/>
    <col min="520" max="520" width="21.42578125" style="217" customWidth="1"/>
    <col min="521" max="521" width="15.28515625" style="217" customWidth="1"/>
    <col min="522" max="768" width="9.140625" style="217"/>
    <col min="769" max="769" width="4.42578125" style="217" customWidth="1"/>
    <col min="770" max="770" width="14.5703125" style="217" customWidth="1"/>
    <col min="771" max="771" width="18.140625" style="217" customWidth="1"/>
    <col min="772" max="772" width="22.42578125" style="217" customWidth="1"/>
    <col min="773" max="773" width="21.85546875" style="217" customWidth="1"/>
    <col min="774" max="774" width="31.42578125" style="217" customWidth="1"/>
    <col min="775" max="775" width="17.140625" style="217" customWidth="1"/>
    <col min="776" max="776" width="21.42578125" style="217" customWidth="1"/>
    <col min="777" max="777" width="15.28515625" style="217" customWidth="1"/>
    <col min="778" max="1024" width="9.140625" style="217"/>
    <col min="1025" max="1025" width="4.42578125" style="217" customWidth="1"/>
    <col min="1026" max="1026" width="14.5703125" style="217" customWidth="1"/>
    <col min="1027" max="1027" width="18.140625" style="217" customWidth="1"/>
    <col min="1028" max="1028" width="22.42578125" style="217" customWidth="1"/>
    <col min="1029" max="1029" width="21.85546875" style="217" customWidth="1"/>
    <col min="1030" max="1030" width="31.42578125" style="217" customWidth="1"/>
    <col min="1031" max="1031" width="17.140625" style="217" customWidth="1"/>
    <col min="1032" max="1032" width="21.42578125" style="217" customWidth="1"/>
    <col min="1033" max="1033" width="15.28515625" style="217" customWidth="1"/>
    <col min="1034" max="1280" width="9.140625" style="217"/>
    <col min="1281" max="1281" width="4.42578125" style="217" customWidth="1"/>
    <col min="1282" max="1282" width="14.5703125" style="217" customWidth="1"/>
    <col min="1283" max="1283" width="18.140625" style="217" customWidth="1"/>
    <col min="1284" max="1284" width="22.42578125" style="217" customWidth="1"/>
    <col min="1285" max="1285" width="21.85546875" style="217" customWidth="1"/>
    <col min="1286" max="1286" width="31.42578125" style="217" customWidth="1"/>
    <col min="1287" max="1287" width="17.140625" style="217" customWidth="1"/>
    <col min="1288" max="1288" width="21.42578125" style="217" customWidth="1"/>
    <col min="1289" max="1289" width="15.28515625" style="217" customWidth="1"/>
    <col min="1290" max="1536" width="9.140625" style="217"/>
    <col min="1537" max="1537" width="4.42578125" style="217" customWidth="1"/>
    <col min="1538" max="1538" width="14.5703125" style="217" customWidth="1"/>
    <col min="1539" max="1539" width="18.140625" style="217" customWidth="1"/>
    <col min="1540" max="1540" width="22.42578125" style="217" customWidth="1"/>
    <col min="1541" max="1541" width="21.85546875" style="217" customWidth="1"/>
    <col min="1542" max="1542" width="31.42578125" style="217" customWidth="1"/>
    <col min="1543" max="1543" width="17.140625" style="217" customWidth="1"/>
    <col min="1544" max="1544" width="21.42578125" style="217" customWidth="1"/>
    <col min="1545" max="1545" width="15.28515625" style="217" customWidth="1"/>
    <col min="1546" max="1792" width="9.140625" style="217"/>
    <col min="1793" max="1793" width="4.42578125" style="217" customWidth="1"/>
    <col min="1794" max="1794" width="14.5703125" style="217" customWidth="1"/>
    <col min="1795" max="1795" width="18.140625" style="217" customWidth="1"/>
    <col min="1796" max="1796" width="22.42578125" style="217" customWidth="1"/>
    <col min="1797" max="1797" width="21.85546875" style="217" customWidth="1"/>
    <col min="1798" max="1798" width="31.42578125" style="217" customWidth="1"/>
    <col min="1799" max="1799" width="17.140625" style="217" customWidth="1"/>
    <col min="1800" max="1800" width="21.42578125" style="217" customWidth="1"/>
    <col min="1801" max="1801" width="15.28515625" style="217" customWidth="1"/>
    <col min="1802" max="2048" width="9.140625" style="217"/>
    <col min="2049" max="2049" width="4.42578125" style="217" customWidth="1"/>
    <col min="2050" max="2050" width="14.5703125" style="217" customWidth="1"/>
    <col min="2051" max="2051" width="18.140625" style="217" customWidth="1"/>
    <col min="2052" max="2052" width="22.42578125" style="217" customWidth="1"/>
    <col min="2053" max="2053" width="21.85546875" style="217" customWidth="1"/>
    <col min="2054" max="2054" width="31.42578125" style="217" customWidth="1"/>
    <col min="2055" max="2055" width="17.140625" style="217" customWidth="1"/>
    <col min="2056" max="2056" width="21.42578125" style="217" customWidth="1"/>
    <col min="2057" max="2057" width="15.28515625" style="217" customWidth="1"/>
    <col min="2058" max="2304" width="9.140625" style="217"/>
    <col min="2305" max="2305" width="4.42578125" style="217" customWidth="1"/>
    <col min="2306" max="2306" width="14.5703125" style="217" customWidth="1"/>
    <col min="2307" max="2307" width="18.140625" style="217" customWidth="1"/>
    <col min="2308" max="2308" width="22.42578125" style="217" customWidth="1"/>
    <col min="2309" max="2309" width="21.85546875" style="217" customWidth="1"/>
    <col min="2310" max="2310" width="31.42578125" style="217" customWidth="1"/>
    <col min="2311" max="2311" width="17.140625" style="217" customWidth="1"/>
    <col min="2312" max="2312" width="21.42578125" style="217" customWidth="1"/>
    <col min="2313" max="2313" width="15.28515625" style="217" customWidth="1"/>
    <col min="2314" max="2560" width="9.140625" style="217"/>
    <col min="2561" max="2561" width="4.42578125" style="217" customWidth="1"/>
    <col min="2562" max="2562" width="14.5703125" style="217" customWidth="1"/>
    <col min="2563" max="2563" width="18.140625" style="217" customWidth="1"/>
    <col min="2564" max="2564" width="22.42578125" style="217" customWidth="1"/>
    <col min="2565" max="2565" width="21.85546875" style="217" customWidth="1"/>
    <col min="2566" max="2566" width="31.42578125" style="217" customWidth="1"/>
    <col min="2567" max="2567" width="17.140625" style="217" customWidth="1"/>
    <col min="2568" max="2568" width="21.42578125" style="217" customWidth="1"/>
    <col min="2569" max="2569" width="15.28515625" style="217" customWidth="1"/>
    <col min="2570" max="2816" width="9.140625" style="217"/>
    <col min="2817" max="2817" width="4.42578125" style="217" customWidth="1"/>
    <col min="2818" max="2818" width="14.5703125" style="217" customWidth="1"/>
    <col min="2819" max="2819" width="18.140625" style="217" customWidth="1"/>
    <col min="2820" max="2820" width="22.42578125" style="217" customWidth="1"/>
    <col min="2821" max="2821" width="21.85546875" style="217" customWidth="1"/>
    <col min="2822" max="2822" width="31.42578125" style="217" customWidth="1"/>
    <col min="2823" max="2823" width="17.140625" style="217" customWidth="1"/>
    <col min="2824" max="2824" width="21.42578125" style="217" customWidth="1"/>
    <col min="2825" max="2825" width="15.28515625" style="217" customWidth="1"/>
    <col min="2826" max="3072" width="9.140625" style="217"/>
    <col min="3073" max="3073" width="4.42578125" style="217" customWidth="1"/>
    <col min="3074" max="3074" width="14.5703125" style="217" customWidth="1"/>
    <col min="3075" max="3075" width="18.140625" style="217" customWidth="1"/>
    <col min="3076" max="3076" width="22.42578125" style="217" customWidth="1"/>
    <col min="3077" max="3077" width="21.85546875" style="217" customWidth="1"/>
    <col min="3078" max="3078" width="31.42578125" style="217" customWidth="1"/>
    <col min="3079" max="3079" width="17.140625" style="217" customWidth="1"/>
    <col min="3080" max="3080" width="21.42578125" style="217" customWidth="1"/>
    <col min="3081" max="3081" width="15.28515625" style="217" customWidth="1"/>
    <col min="3082" max="3328" width="9.140625" style="217"/>
    <col min="3329" max="3329" width="4.42578125" style="217" customWidth="1"/>
    <col min="3330" max="3330" width="14.5703125" style="217" customWidth="1"/>
    <col min="3331" max="3331" width="18.140625" style="217" customWidth="1"/>
    <col min="3332" max="3332" width="22.42578125" style="217" customWidth="1"/>
    <col min="3333" max="3333" width="21.85546875" style="217" customWidth="1"/>
    <col min="3334" max="3334" width="31.42578125" style="217" customWidth="1"/>
    <col min="3335" max="3335" width="17.140625" style="217" customWidth="1"/>
    <col min="3336" max="3336" width="21.42578125" style="217" customWidth="1"/>
    <col min="3337" max="3337" width="15.28515625" style="217" customWidth="1"/>
    <col min="3338" max="3584" width="9.140625" style="217"/>
    <col min="3585" max="3585" width="4.42578125" style="217" customWidth="1"/>
    <col min="3586" max="3586" width="14.5703125" style="217" customWidth="1"/>
    <col min="3587" max="3587" width="18.140625" style="217" customWidth="1"/>
    <col min="3588" max="3588" width="22.42578125" style="217" customWidth="1"/>
    <col min="3589" max="3589" width="21.85546875" style="217" customWidth="1"/>
    <col min="3590" max="3590" width="31.42578125" style="217" customWidth="1"/>
    <col min="3591" max="3591" width="17.140625" style="217" customWidth="1"/>
    <col min="3592" max="3592" width="21.42578125" style="217" customWidth="1"/>
    <col min="3593" max="3593" width="15.28515625" style="217" customWidth="1"/>
    <col min="3594" max="3840" width="9.140625" style="217"/>
    <col min="3841" max="3841" width="4.42578125" style="217" customWidth="1"/>
    <col min="3842" max="3842" width="14.5703125" style="217" customWidth="1"/>
    <col min="3843" max="3843" width="18.140625" style="217" customWidth="1"/>
    <col min="3844" max="3844" width="22.42578125" style="217" customWidth="1"/>
    <col min="3845" max="3845" width="21.85546875" style="217" customWidth="1"/>
    <col min="3846" max="3846" width="31.42578125" style="217" customWidth="1"/>
    <col min="3847" max="3847" width="17.140625" style="217" customWidth="1"/>
    <col min="3848" max="3848" width="21.42578125" style="217" customWidth="1"/>
    <col min="3849" max="3849" width="15.28515625" style="217" customWidth="1"/>
    <col min="3850" max="4096" width="9.140625" style="217"/>
    <col min="4097" max="4097" width="4.42578125" style="217" customWidth="1"/>
    <col min="4098" max="4098" width="14.5703125" style="217" customWidth="1"/>
    <col min="4099" max="4099" width="18.140625" style="217" customWidth="1"/>
    <col min="4100" max="4100" width="22.42578125" style="217" customWidth="1"/>
    <col min="4101" max="4101" width="21.85546875" style="217" customWidth="1"/>
    <col min="4102" max="4102" width="31.42578125" style="217" customWidth="1"/>
    <col min="4103" max="4103" width="17.140625" style="217" customWidth="1"/>
    <col min="4104" max="4104" width="21.42578125" style="217" customWidth="1"/>
    <col min="4105" max="4105" width="15.28515625" style="217" customWidth="1"/>
    <col min="4106" max="4352" width="9.140625" style="217"/>
    <col min="4353" max="4353" width="4.42578125" style="217" customWidth="1"/>
    <col min="4354" max="4354" width="14.5703125" style="217" customWidth="1"/>
    <col min="4355" max="4355" width="18.140625" style="217" customWidth="1"/>
    <col min="4356" max="4356" width="22.42578125" style="217" customWidth="1"/>
    <col min="4357" max="4357" width="21.85546875" style="217" customWidth="1"/>
    <col min="4358" max="4358" width="31.42578125" style="217" customWidth="1"/>
    <col min="4359" max="4359" width="17.140625" style="217" customWidth="1"/>
    <col min="4360" max="4360" width="21.42578125" style="217" customWidth="1"/>
    <col min="4361" max="4361" width="15.28515625" style="217" customWidth="1"/>
    <col min="4362" max="4608" width="9.140625" style="217"/>
    <col min="4609" max="4609" width="4.42578125" style="217" customWidth="1"/>
    <col min="4610" max="4610" width="14.5703125" style="217" customWidth="1"/>
    <col min="4611" max="4611" width="18.140625" style="217" customWidth="1"/>
    <col min="4612" max="4612" width="22.42578125" style="217" customWidth="1"/>
    <col min="4613" max="4613" width="21.85546875" style="217" customWidth="1"/>
    <col min="4614" max="4614" width="31.42578125" style="217" customWidth="1"/>
    <col min="4615" max="4615" width="17.140625" style="217" customWidth="1"/>
    <col min="4616" max="4616" width="21.42578125" style="217" customWidth="1"/>
    <col min="4617" max="4617" width="15.28515625" style="217" customWidth="1"/>
    <col min="4618" max="4864" width="9.140625" style="217"/>
    <col min="4865" max="4865" width="4.42578125" style="217" customWidth="1"/>
    <col min="4866" max="4866" width="14.5703125" style="217" customWidth="1"/>
    <col min="4867" max="4867" width="18.140625" style="217" customWidth="1"/>
    <col min="4868" max="4868" width="22.42578125" style="217" customWidth="1"/>
    <col min="4869" max="4869" width="21.85546875" style="217" customWidth="1"/>
    <col min="4870" max="4870" width="31.42578125" style="217" customWidth="1"/>
    <col min="4871" max="4871" width="17.140625" style="217" customWidth="1"/>
    <col min="4872" max="4872" width="21.42578125" style="217" customWidth="1"/>
    <col min="4873" max="4873" width="15.28515625" style="217" customWidth="1"/>
    <col min="4874" max="5120" width="9.140625" style="217"/>
    <col min="5121" max="5121" width="4.42578125" style="217" customWidth="1"/>
    <col min="5122" max="5122" width="14.5703125" style="217" customWidth="1"/>
    <col min="5123" max="5123" width="18.140625" style="217" customWidth="1"/>
    <col min="5124" max="5124" width="22.42578125" style="217" customWidth="1"/>
    <col min="5125" max="5125" width="21.85546875" style="217" customWidth="1"/>
    <col min="5126" max="5126" width="31.42578125" style="217" customWidth="1"/>
    <col min="5127" max="5127" width="17.140625" style="217" customWidth="1"/>
    <col min="5128" max="5128" width="21.42578125" style="217" customWidth="1"/>
    <col min="5129" max="5129" width="15.28515625" style="217" customWidth="1"/>
    <col min="5130" max="5376" width="9.140625" style="217"/>
    <col min="5377" max="5377" width="4.42578125" style="217" customWidth="1"/>
    <col min="5378" max="5378" width="14.5703125" style="217" customWidth="1"/>
    <col min="5379" max="5379" width="18.140625" style="217" customWidth="1"/>
    <col min="5380" max="5380" width="22.42578125" style="217" customWidth="1"/>
    <col min="5381" max="5381" width="21.85546875" style="217" customWidth="1"/>
    <col min="5382" max="5382" width="31.42578125" style="217" customWidth="1"/>
    <col min="5383" max="5383" width="17.140625" style="217" customWidth="1"/>
    <col min="5384" max="5384" width="21.42578125" style="217" customWidth="1"/>
    <col min="5385" max="5385" width="15.28515625" style="217" customWidth="1"/>
    <col min="5386" max="5632" width="9.140625" style="217"/>
    <col min="5633" max="5633" width="4.42578125" style="217" customWidth="1"/>
    <col min="5634" max="5634" width="14.5703125" style="217" customWidth="1"/>
    <col min="5635" max="5635" width="18.140625" style="217" customWidth="1"/>
    <col min="5636" max="5636" width="22.42578125" style="217" customWidth="1"/>
    <col min="5637" max="5637" width="21.85546875" style="217" customWidth="1"/>
    <col min="5638" max="5638" width="31.42578125" style="217" customWidth="1"/>
    <col min="5639" max="5639" width="17.140625" style="217" customWidth="1"/>
    <col min="5640" max="5640" width="21.42578125" style="217" customWidth="1"/>
    <col min="5641" max="5641" width="15.28515625" style="217" customWidth="1"/>
    <col min="5642" max="5888" width="9.140625" style="217"/>
    <col min="5889" max="5889" width="4.42578125" style="217" customWidth="1"/>
    <col min="5890" max="5890" width="14.5703125" style="217" customWidth="1"/>
    <col min="5891" max="5891" width="18.140625" style="217" customWidth="1"/>
    <col min="5892" max="5892" width="22.42578125" style="217" customWidth="1"/>
    <col min="5893" max="5893" width="21.85546875" style="217" customWidth="1"/>
    <col min="5894" max="5894" width="31.42578125" style="217" customWidth="1"/>
    <col min="5895" max="5895" width="17.140625" style="217" customWidth="1"/>
    <col min="5896" max="5896" width="21.42578125" style="217" customWidth="1"/>
    <col min="5897" max="5897" width="15.28515625" style="217" customWidth="1"/>
    <col min="5898" max="6144" width="9.140625" style="217"/>
    <col min="6145" max="6145" width="4.42578125" style="217" customWidth="1"/>
    <col min="6146" max="6146" width="14.5703125" style="217" customWidth="1"/>
    <col min="6147" max="6147" width="18.140625" style="217" customWidth="1"/>
    <col min="6148" max="6148" width="22.42578125" style="217" customWidth="1"/>
    <col min="6149" max="6149" width="21.85546875" style="217" customWidth="1"/>
    <col min="6150" max="6150" width="31.42578125" style="217" customWidth="1"/>
    <col min="6151" max="6151" width="17.140625" style="217" customWidth="1"/>
    <col min="6152" max="6152" width="21.42578125" style="217" customWidth="1"/>
    <col min="6153" max="6153" width="15.28515625" style="217" customWidth="1"/>
    <col min="6154" max="6400" width="9.140625" style="217"/>
    <col min="6401" max="6401" width="4.42578125" style="217" customWidth="1"/>
    <col min="6402" max="6402" width="14.5703125" style="217" customWidth="1"/>
    <col min="6403" max="6403" width="18.140625" style="217" customWidth="1"/>
    <col min="6404" max="6404" width="22.42578125" style="217" customWidth="1"/>
    <col min="6405" max="6405" width="21.85546875" style="217" customWidth="1"/>
    <col min="6406" max="6406" width="31.42578125" style="217" customWidth="1"/>
    <col min="6407" max="6407" width="17.140625" style="217" customWidth="1"/>
    <col min="6408" max="6408" width="21.42578125" style="217" customWidth="1"/>
    <col min="6409" max="6409" width="15.28515625" style="217" customWidth="1"/>
    <col min="6410" max="6656" width="9.140625" style="217"/>
    <col min="6657" max="6657" width="4.42578125" style="217" customWidth="1"/>
    <col min="6658" max="6658" width="14.5703125" style="217" customWidth="1"/>
    <col min="6659" max="6659" width="18.140625" style="217" customWidth="1"/>
    <col min="6660" max="6660" width="22.42578125" style="217" customWidth="1"/>
    <col min="6661" max="6661" width="21.85546875" style="217" customWidth="1"/>
    <col min="6662" max="6662" width="31.42578125" style="217" customWidth="1"/>
    <col min="6663" max="6663" width="17.140625" style="217" customWidth="1"/>
    <col min="6664" max="6664" width="21.42578125" style="217" customWidth="1"/>
    <col min="6665" max="6665" width="15.28515625" style="217" customWidth="1"/>
    <col min="6666" max="6912" width="9.140625" style="217"/>
    <col min="6913" max="6913" width="4.42578125" style="217" customWidth="1"/>
    <col min="6914" max="6914" width="14.5703125" style="217" customWidth="1"/>
    <col min="6915" max="6915" width="18.140625" style="217" customWidth="1"/>
    <col min="6916" max="6916" width="22.42578125" style="217" customWidth="1"/>
    <col min="6917" max="6917" width="21.85546875" style="217" customWidth="1"/>
    <col min="6918" max="6918" width="31.42578125" style="217" customWidth="1"/>
    <col min="6919" max="6919" width="17.140625" style="217" customWidth="1"/>
    <col min="6920" max="6920" width="21.42578125" style="217" customWidth="1"/>
    <col min="6921" max="6921" width="15.28515625" style="217" customWidth="1"/>
    <col min="6922" max="7168" width="9.140625" style="217"/>
    <col min="7169" max="7169" width="4.42578125" style="217" customWidth="1"/>
    <col min="7170" max="7170" width="14.5703125" style="217" customWidth="1"/>
    <col min="7171" max="7171" width="18.140625" style="217" customWidth="1"/>
    <col min="7172" max="7172" width="22.42578125" style="217" customWidth="1"/>
    <col min="7173" max="7173" width="21.85546875" style="217" customWidth="1"/>
    <col min="7174" max="7174" width="31.42578125" style="217" customWidth="1"/>
    <col min="7175" max="7175" width="17.140625" style="217" customWidth="1"/>
    <col min="7176" max="7176" width="21.42578125" style="217" customWidth="1"/>
    <col min="7177" max="7177" width="15.28515625" style="217" customWidth="1"/>
    <col min="7178" max="7424" width="9.140625" style="217"/>
    <col min="7425" max="7425" width="4.42578125" style="217" customWidth="1"/>
    <col min="7426" max="7426" width="14.5703125" style="217" customWidth="1"/>
    <col min="7427" max="7427" width="18.140625" style="217" customWidth="1"/>
    <col min="7428" max="7428" width="22.42578125" style="217" customWidth="1"/>
    <col min="7429" max="7429" width="21.85546875" style="217" customWidth="1"/>
    <col min="7430" max="7430" width="31.42578125" style="217" customWidth="1"/>
    <col min="7431" max="7431" width="17.140625" style="217" customWidth="1"/>
    <col min="7432" max="7432" width="21.42578125" style="217" customWidth="1"/>
    <col min="7433" max="7433" width="15.28515625" style="217" customWidth="1"/>
    <col min="7434" max="7680" width="9.140625" style="217"/>
    <col min="7681" max="7681" width="4.42578125" style="217" customWidth="1"/>
    <col min="7682" max="7682" width="14.5703125" style="217" customWidth="1"/>
    <col min="7683" max="7683" width="18.140625" style="217" customWidth="1"/>
    <col min="7684" max="7684" width="22.42578125" style="217" customWidth="1"/>
    <col min="7685" max="7685" width="21.85546875" style="217" customWidth="1"/>
    <col min="7686" max="7686" width="31.42578125" style="217" customWidth="1"/>
    <col min="7687" max="7687" width="17.140625" style="217" customWidth="1"/>
    <col min="7688" max="7688" width="21.42578125" style="217" customWidth="1"/>
    <col min="7689" max="7689" width="15.28515625" style="217" customWidth="1"/>
    <col min="7690" max="7936" width="9.140625" style="217"/>
    <col min="7937" max="7937" width="4.42578125" style="217" customWidth="1"/>
    <col min="7938" max="7938" width="14.5703125" style="217" customWidth="1"/>
    <col min="7939" max="7939" width="18.140625" style="217" customWidth="1"/>
    <col min="7940" max="7940" width="22.42578125" style="217" customWidth="1"/>
    <col min="7941" max="7941" width="21.85546875" style="217" customWidth="1"/>
    <col min="7942" max="7942" width="31.42578125" style="217" customWidth="1"/>
    <col min="7943" max="7943" width="17.140625" style="217" customWidth="1"/>
    <col min="7944" max="7944" width="21.42578125" style="217" customWidth="1"/>
    <col min="7945" max="7945" width="15.28515625" style="217" customWidth="1"/>
    <col min="7946" max="8192" width="9.140625" style="217"/>
    <col min="8193" max="8193" width="4.42578125" style="217" customWidth="1"/>
    <col min="8194" max="8194" width="14.5703125" style="217" customWidth="1"/>
    <col min="8195" max="8195" width="18.140625" style="217" customWidth="1"/>
    <col min="8196" max="8196" width="22.42578125" style="217" customWidth="1"/>
    <col min="8197" max="8197" width="21.85546875" style="217" customWidth="1"/>
    <col min="8198" max="8198" width="31.42578125" style="217" customWidth="1"/>
    <col min="8199" max="8199" width="17.140625" style="217" customWidth="1"/>
    <col min="8200" max="8200" width="21.42578125" style="217" customWidth="1"/>
    <col min="8201" max="8201" width="15.28515625" style="217" customWidth="1"/>
    <col min="8202" max="8448" width="9.140625" style="217"/>
    <col min="8449" max="8449" width="4.42578125" style="217" customWidth="1"/>
    <col min="8450" max="8450" width="14.5703125" style="217" customWidth="1"/>
    <col min="8451" max="8451" width="18.140625" style="217" customWidth="1"/>
    <col min="8452" max="8452" width="22.42578125" style="217" customWidth="1"/>
    <col min="8453" max="8453" width="21.85546875" style="217" customWidth="1"/>
    <col min="8454" max="8454" width="31.42578125" style="217" customWidth="1"/>
    <col min="8455" max="8455" width="17.140625" style="217" customWidth="1"/>
    <col min="8456" max="8456" width="21.42578125" style="217" customWidth="1"/>
    <col min="8457" max="8457" width="15.28515625" style="217" customWidth="1"/>
    <col min="8458" max="8704" width="9.140625" style="217"/>
    <col min="8705" max="8705" width="4.42578125" style="217" customWidth="1"/>
    <col min="8706" max="8706" width="14.5703125" style="217" customWidth="1"/>
    <col min="8707" max="8707" width="18.140625" style="217" customWidth="1"/>
    <col min="8708" max="8708" width="22.42578125" style="217" customWidth="1"/>
    <col min="8709" max="8709" width="21.85546875" style="217" customWidth="1"/>
    <col min="8710" max="8710" width="31.42578125" style="217" customWidth="1"/>
    <col min="8711" max="8711" width="17.140625" style="217" customWidth="1"/>
    <col min="8712" max="8712" width="21.42578125" style="217" customWidth="1"/>
    <col min="8713" max="8713" width="15.28515625" style="217" customWidth="1"/>
    <col min="8714" max="8960" width="9.140625" style="217"/>
    <col min="8961" max="8961" width="4.42578125" style="217" customWidth="1"/>
    <col min="8962" max="8962" width="14.5703125" style="217" customWidth="1"/>
    <col min="8963" max="8963" width="18.140625" style="217" customWidth="1"/>
    <col min="8964" max="8964" width="22.42578125" style="217" customWidth="1"/>
    <col min="8965" max="8965" width="21.85546875" style="217" customWidth="1"/>
    <col min="8966" max="8966" width="31.42578125" style="217" customWidth="1"/>
    <col min="8967" max="8967" width="17.140625" style="217" customWidth="1"/>
    <col min="8968" max="8968" width="21.42578125" style="217" customWidth="1"/>
    <col min="8969" max="8969" width="15.28515625" style="217" customWidth="1"/>
    <col min="8970" max="9216" width="9.140625" style="217"/>
    <col min="9217" max="9217" width="4.42578125" style="217" customWidth="1"/>
    <col min="9218" max="9218" width="14.5703125" style="217" customWidth="1"/>
    <col min="9219" max="9219" width="18.140625" style="217" customWidth="1"/>
    <col min="9220" max="9220" width="22.42578125" style="217" customWidth="1"/>
    <col min="9221" max="9221" width="21.85546875" style="217" customWidth="1"/>
    <col min="9222" max="9222" width="31.42578125" style="217" customWidth="1"/>
    <col min="9223" max="9223" width="17.140625" style="217" customWidth="1"/>
    <col min="9224" max="9224" width="21.42578125" style="217" customWidth="1"/>
    <col min="9225" max="9225" width="15.28515625" style="217" customWidth="1"/>
    <col min="9226" max="9472" width="9.140625" style="217"/>
    <col min="9473" max="9473" width="4.42578125" style="217" customWidth="1"/>
    <col min="9474" max="9474" width="14.5703125" style="217" customWidth="1"/>
    <col min="9475" max="9475" width="18.140625" style="217" customWidth="1"/>
    <col min="9476" max="9476" width="22.42578125" style="217" customWidth="1"/>
    <col min="9477" max="9477" width="21.85546875" style="217" customWidth="1"/>
    <col min="9478" max="9478" width="31.42578125" style="217" customWidth="1"/>
    <col min="9479" max="9479" width="17.140625" style="217" customWidth="1"/>
    <col min="9480" max="9480" width="21.42578125" style="217" customWidth="1"/>
    <col min="9481" max="9481" width="15.28515625" style="217" customWidth="1"/>
    <col min="9482" max="9728" width="9.140625" style="217"/>
    <col min="9729" max="9729" width="4.42578125" style="217" customWidth="1"/>
    <col min="9730" max="9730" width="14.5703125" style="217" customWidth="1"/>
    <col min="9731" max="9731" width="18.140625" style="217" customWidth="1"/>
    <col min="9732" max="9732" width="22.42578125" style="217" customWidth="1"/>
    <col min="9733" max="9733" width="21.85546875" style="217" customWidth="1"/>
    <col min="9734" max="9734" width="31.42578125" style="217" customWidth="1"/>
    <col min="9735" max="9735" width="17.140625" style="217" customWidth="1"/>
    <col min="9736" max="9736" width="21.42578125" style="217" customWidth="1"/>
    <col min="9737" max="9737" width="15.28515625" style="217" customWidth="1"/>
    <col min="9738" max="9984" width="9.140625" style="217"/>
    <col min="9985" max="9985" width="4.42578125" style="217" customWidth="1"/>
    <col min="9986" max="9986" width="14.5703125" style="217" customWidth="1"/>
    <col min="9987" max="9987" width="18.140625" style="217" customWidth="1"/>
    <col min="9988" max="9988" width="22.42578125" style="217" customWidth="1"/>
    <col min="9989" max="9989" width="21.85546875" style="217" customWidth="1"/>
    <col min="9990" max="9990" width="31.42578125" style="217" customWidth="1"/>
    <col min="9991" max="9991" width="17.140625" style="217" customWidth="1"/>
    <col min="9992" max="9992" width="21.42578125" style="217" customWidth="1"/>
    <col min="9993" max="9993" width="15.28515625" style="217" customWidth="1"/>
    <col min="9994" max="10240" width="9.140625" style="217"/>
    <col min="10241" max="10241" width="4.42578125" style="217" customWidth="1"/>
    <col min="10242" max="10242" width="14.5703125" style="217" customWidth="1"/>
    <col min="10243" max="10243" width="18.140625" style="217" customWidth="1"/>
    <col min="10244" max="10244" width="22.42578125" style="217" customWidth="1"/>
    <col min="10245" max="10245" width="21.85546875" style="217" customWidth="1"/>
    <col min="10246" max="10246" width="31.42578125" style="217" customWidth="1"/>
    <col min="10247" max="10247" width="17.140625" style="217" customWidth="1"/>
    <col min="10248" max="10248" width="21.42578125" style="217" customWidth="1"/>
    <col min="10249" max="10249" width="15.28515625" style="217" customWidth="1"/>
    <col min="10250" max="10496" width="9.140625" style="217"/>
    <col min="10497" max="10497" width="4.42578125" style="217" customWidth="1"/>
    <col min="10498" max="10498" width="14.5703125" style="217" customWidth="1"/>
    <col min="10499" max="10499" width="18.140625" style="217" customWidth="1"/>
    <col min="10500" max="10500" width="22.42578125" style="217" customWidth="1"/>
    <col min="10501" max="10501" width="21.85546875" style="217" customWidth="1"/>
    <col min="10502" max="10502" width="31.42578125" style="217" customWidth="1"/>
    <col min="10503" max="10503" width="17.140625" style="217" customWidth="1"/>
    <col min="10504" max="10504" width="21.42578125" style="217" customWidth="1"/>
    <col min="10505" max="10505" width="15.28515625" style="217" customWidth="1"/>
    <col min="10506" max="10752" width="9.140625" style="217"/>
    <col min="10753" max="10753" width="4.42578125" style="217" customWidth="1"/>
    <col min="10754" max="10754" width="14.5703125" style="217" customWidth="1"/>
    <col min="10755" max="10755" width="18.140625" style="217" customWidth="1"/>
    <col min="10756" max="10756" width="22.42578125" style="217" customWidth="1"/>
    <col min="10757" max="10757" width="21.85546875" style="217" customWidth="1"/>
    <col min="10758" max="10758" width="31.42578125" style="217" customWidth="1"/>
    <col min="10759" max="10759" width="17.140625" style="217" customWidth="1"/>
    <col min="10760" max="10760" width="21.42578125" style="217" customWidth="1"/>
    <col min="10761" max="10761" width="15.28515625" style="217" customWidth="1"/>
    <col min="10762" max="11008" width="9.140625" style="217"/>
    <col min="11009" max="11009" width="4.42578125" style="217" customWidth="1"/>
    <col min="11010" max="11010" width="14.5703125" style="217" customWidth="1"/>
    <col min="11011" max="11011" width="18.140625" style="217" customWidth="1"/>
    <col min="11012" max="11012" width="22.42578125" style="217" customWidth="1"/>
    <col min="11013" max="11013" width="21.85546875" style="217" customWidth="1"/>
    <col min="11014" max="11014" width="31.42578125" style="217" customWidth="1"/>
    <col min="11015" max="11015" width="17.140625" style="217" customWidth="1"/>
    <col min="11016" max="11016" width="21.42578125" style="217" customWidth="1"/>
    <col min="11017" max="11017" width="15.28515625" style="217" customWidth="1"/>
    <col min="11018" max="11264" width="9.140625" style="217"/>
    <col min="11265" max="11265" width="4.42578125" style="217" customWidth="1"/>
    <col min="11266" max="11266" width="14.5703125" style="217" customWidth="1"/>
    <col min="11267" max="11267" width="18.140625" style="217" customWidth="1"/>
    <col min="11268" max="11268" width="22.42578125" style="217" customWidth="1"/>
    <col min="11269" max="11269" width="21.85546875" style="217" customWidth="1"/>
    <col min="11270" max="11270" width="31.42578125" style="217" customWidth="1"/>
    <col min="11271" max="11271" width="17.140625" style="217" customWidth="1"/>
    <col min="11272" max="11272" width="21.42578125" style="217" customWidth="1"/>
    <col min="11273" max="11273" width="15.28515625" style="217" customWidth="1"/>
    <col min="11274" max="11520" width="9.140625" style="217"/>
    <col min="11521" max="11521" width="4.42578125" style="217" customWidth="1"/>
    <col min="11522" max="11522" width="14.5703125" style="217" customWidth="1"/>
    <col min="11523" max="11523" width="18.140625" style="217" customWidth="1"/>
    <col min="11524" max="11524" width="22.42578125" style="217" customWidth="1"/>
    <col min="11525" max="11525" width="21.85546875" style="217" customWidth="1"/>
    <col min="11526" max="11526" width="31.42578125" style="217" customWidth="1"/>
    <col min="11527" max="11527" width="17.140625" style="217" customWidth="1"/>
    <col min="11528" max="11528" width="21.42578125" style="217" customWidth="1"/>
    <col min="11529" max="11529" width="15.28515625" style="217" customWidth="1"/>
    <col min="11530" max="11776" width="9.140625" style="217"/>
    <col min="11777" max="11777" width="4.42578125" style="217" customWidth="1"/>
    <col min="11778" max="11778" width="14.5703125" style="217" customWidth="1"/>
    <col min="11779" max="11779" width="18.140625" style="217" customWidth="1"/>
    <col min="11780" max="11780" width="22.42578125" style="217" customWidth="1"/>
    <col min="11781" max="11781" width="21.85546875" style="217" customWidth="1"/>
    <col min="11782" max="11782" width="31.42578125" style="217" customWidth="1"/>
    <col min="11783" max="11783" width="17.140625" style="217" customWidth="1"/>
    <col min="11784" max="11784" width="21.42578125" style="217" customWidth="1"/>
    <col min="11785" max="11785" width="15.28515625" style="217" customWidth="1"/>
    <col min="11786" max="12032" width="9.140625" style="217"/>
    <col min="12033" max="12033" width="4.42578125" style="217" customWidth="1"/>
    <col min="12034" max="12034" width="14.5703125" style="217" customWidth="1"/>
    <col min="12035" max="12035" width="18.140625" style="217" customWidth="1"/>
    <col min="12036" max="12036" width="22.42578125" style="217" customWidth="1"/>
    <col min="12037" max="12037" width="21.85546875" style="217" customWidth="1"/>
    <col min="12038" max="12038" width="31.42578125" style="217" customWidth="1"/>
    <col min="12039" max="12039" width="17.140625" style="217" customWidth="1"/>
    <col min="12040" max="12040" width="21.42578125" style="217" customWidth="1"/>
    <col min="12041" max="12041" width="15.28515625" style="217" customWidth="1"/>
    <col min="12042" max="12288" width="9.140625" style="217"/>
    <col min="12289" max="12289" width="4.42578125" style="217" customWidth="1"/>
    <col min="12290" max="12290" width="14.5703125" style="217" customWidth="1"/>
    <col min="12291" max="12291" width="18.140625" style="217" customWidth="1"/>
    <col min="12292" max="12292" width="22.42578125" style="217" customWidth="1"/>
    <col min="12293" max="12293" width="21.85546875" style="217" customWidth="1"/>
    <col min="12294" max="12294" width="31.42578125" style="217" customWidth="1"/>
    <col min="12295" max="12295" width="17.140625" style="217" customWidth="1"/>
    <col min="12296" max="12296" width="21.42578125" style="217" customWidth="1"/>
    <col min="12297" max="12297" width="15.28515625" style="217" customWidth="1"/>
    <col min="12298" max="12544" width="9.140625" style="217"/>
    <col min="12545" max="12545" width="4.42578125" style="217" customWidth="1"/>
    <col min="12546" max="12546" width="14.5703125" style="217" customWidth="1"/>
    <col min="12547" max="12547" width="18.140625" style="217" customWidth="1"/>
    <col min="12548" max="12548" width="22.42578125" style="217" customWidth="1"/>
    <col min="12549" max="12549" width="21.85546875" style="217" customWidth="1"/>
    <col min="12550" max="12550" width="31.42578125" style="217" customWidth="1"/>
    <col min="12551" max="12551" width="17.140625" style="217" customWidth="1"/>
    <col min="12552" max="12552" width="21.42578125" style="217" customWidth="1"/>
    <col min="12553" max="12553" width="15.28515625" style="217" customWidth="1"/>
    <col min="12554" max="12800" width="9.140625" style="217"/>
    <col min="12801" max="12801" width="4.42578125" style="217" customWidth="1"/>
    <col min="12802" max="12802" width="14.5703125" style="217" customWidth="1"/>
    <col min="12803" max="12803" width="18.140625" style="217" customWidth="1"/>
    <col min="12804" max="12804" width="22.42578125" style="217" customWidth="1"/>
    <col min="12805" max="12805" width="21.85546875" style="217" customWidth="1"/>
    <col min="12806" max="12806" width="31.42578125" style="217" customWidth="1"/>
    <col min="12807" max="12807" width="17.140625" style="217" customWidth="1"/>
    <col min="12808" max="12808" width="21.42578125" style="217" customWidth="1"/>
    <col min="12809" max="12809" width="15.28515625" style="217" customWidth="1"/>
    <col min="12810" max="13056" width="9.140625" style="217"/>
    <col min="13057" max="13057" width="4.42578125" style="217" customWidth="1"/>
    <col min="13058" max="13058" width="14.5703125" style="217" customWidth="1"/>
    <col min="13059" max="13059" width="18.140625" style="217" customWidth="1"/>
    <col min="13060" max="13060" width="22.42578125" style="217" customWidth="1"/>
    <col min="13061" max="13061" width="21.85546875" style="217" customWidth="1"/>
    <col min="13062" max="13062" width="31.42578125" style="217" customWidth="1"/>
    <col min="13063" max="13063" width="17.140625" style="217" customWidth="1"/>
    <col min="13064" max="13064" width="21.42578125" style="217" customWidth="1"/>
    <col min="13065" max="13065" width="15.28515625" style="217" customWidth="1"/>
    <col min="13066" max="13312" width="9.140625" style="217"/>
    <col min="13313" max="13313" width="4.42578125" style="217" customWidth="1"/>
    <col min="13314" max="13314" width="14.5703125" style="217" customWidth="1"/>
    <col min="13315" max="13315" width="18.140625" style="217" customWidth="1"/>
    <col min="13316" max="13316" width="22.42578125" style="217" customWidth="1"/>
    <col min="13317" max="13317" width="21.85546875" style="217" customWidth="1"/>
    <col min="13318" max="13318" width="31.42578125" style="217" customWidth="1"/>
    <col min="13319" max="13319" width="17.140625" style="217" customWidth="1"/>
    <col min="13320" max="13320" width="21.42578125" style="217" customWidth="1"/>
    <col min="13321" max="13321" width="15.28515625" style="217" customWidth="1"/>
    <col min="13322" max="13568" width="9.140625" style="217"/>
    <col min="13569" max="13569" width="4.42578125" style="217" customWidth="1"/>
    <col min="13570" max="13570" width="14.5703125" style="217" customWidth="1"/>
    <col min="13571" max="13571" width="18.140625" style="217" customWidth="1"/>
    <col min="13572" max="13572" width="22.42578125" style="217" customWidth="1"/>
    <col min="13573" max="13573" width="21.85546875" style="217" customWidth="1"/>
    <col min="13574" max="13574" width="31.42578125" style="217" customWidth="1"/>
    <col min="13575" max="13575" width="17.140625" style="217" customWidth="1"/>
    <col min="13576" max="13576" width="21.42578125" style="217" customWidth="1"/>
    <col min="13577" max="13577" width="15.28515625" style="217" customWidth="1"/>
    <col min="13578" max="13824" width="9.140625" style="217"/>
    <col min="13825" max="13825" width="4.42578125" style="217" customWidth="1"/>
    <col min="13826" max="13826" width="14.5703125" style="217" customWidth="1"/>
    <col min="13827" max="13827" width="18.140625" style="217" customWidth="1"/>
    <col min="13828" max="13828" width="22.42578125" style="217" customWidth="1"/>
    <col min="13829" max="13829" width="21.85546875" style="217" customWidth="1"/>
    <col min="13830" max="13830" width="31.42578125" style="217" customWidth="1"/>
    <col min="13831" max="13831" width="17.140625" style="217" customWidth="1"/>
    <col min="13832" max="13832" width="21.42578125" style="217" customWidth="1"/>
    <col min="13833" max="13833" width="15.28515625" style="217" customWidth="1"/>
    <col min="13834" max="14080" width="9.140625" style="217"/>
    <col min="14081" max="14081" width="4.42578125" style="217" customWidth="1"/>
    <col min="14082" max="14082" width="14.5703125" style="217" customWidth="1"/>
    <col min="14083" max="14083" width="18.140625" style="217" customWidth="1"/>
    <col min="14084" max="14084" width="22.42578125" style="217" customWidth="1"/>
    <col min="14085" max="14085" width="21.85546875" style="217" customWidth="1"/>
    <col min="14086" max="14086" width="31.42578125" style="217" customWidth="1"/>
    <col min="14087" max="14087" width="17.140625" style="217" customWidth="1"/>
    <col min="14088" max="14088" width="21.42578125" style="217" customWidth="1"/>
    <col min="14089" max="14089" width="15.28515625" style="217" customWidth="1"/>
    <col min="14090" max="14336" width="9.140625" style="217"/>
    <col min="14337" max="14337" width="4.42578125" style="217" customWidth="1"/>
    <col min="14338" max="14338" width="14.5703125" style="217" customWidth="1"/>
    <col min="14339" max="14339" width="18.140625" style="217" customWidth="1"/>
    <col min="14340" max="14340" width="22.42578125" style="217" customWidth="1"/>
    <col min="14341" max="14341" width="21.85546875" style="217" customWidth="1"/>
    <col min="14342" max="14342" width="31.42578125" style="217" customWidth="1"/>
    <col min="14343" max="14343" width="17.140625" style="217" customWidth="1"/>
    <col min="14344" max="14344" width="21.42578125" style="217" customWidth="1"/>
    <col min="14345" max="14345" width="15.28515625" style="217" customWidth="1"/>
    <col min="14346" max="14592" width="9.140625" style="217"/>
    <col min="14593" max="14593" width="4.42578125" style="217" customWidth="1"/>
    <col min="14594" max="14594" width="14.5703125" style="217" customWidth="1"/>
    <col min="14595" max="14595" width="18.140625" style="217" customWidth="1"/>
    <col min="14596" max="14596" width="22.42578125" style="217" customWidth="1"/>
    <col min="14597" max="14597" width="21.85546875" style="217" customWidth="1"/>
    <col min="14598" max="14598" width="31.42578125" style="217" customWidth="1"/>
    <col min="14599" max="14599" width="17.140625" style="217" customWidth="1"/>
    <col min="14600" max="14600" width="21.42578125" style="217" customWidth="1"/>
    <col min="14601" max="14601" width="15.28515625" style="217" customWidth="1"/>
    <col min="14602" max="14848" width="9.140625" style="217"/>
    <col min="14849" max="14849" width="4.42578125" style="217" customWidth="1"/>
    <col min="14850" max="14850" width="14.5703125" style="217" customWidth="1"/>
    <col min="14851" max="14851" width="18.140625" style="217" customWidth="1"/>
    <col min="14852" max="14852" width="22.42578125" style="217" customWidth="1"/>
    <col min="14853" max="14853" width="21.85546875" style="217" customWidth="1"/>
    <col min="14854" max="14854" width="31.42578125" style="217" customWidth="1"/>
    <col min="14855" max="14855" width="17.140625" style="217" customWidth="1"/>
    <col min="14856" max="14856" width="21.42578125" style="217" customWidth="1"/>
    <col min="14857" max="14857" width="15.28515625" style="217" customWidth="1"/>
    <col min="14858" max="15104" width="9.140625" style="217"/>
    <col min="15105" max="15105" width="4.42578125" style="217" customWidth="1"/>
    <col min="15106" max="15106" width="14.5703125" style="217" customWidth="1"/>
    <col min="15107" max="15107" width="18.140625" style="217" customWidth="1"/>
    <col min="15108" max="15108" width="22.42578125" style="217" customWidth="1"/>
    <col min="15109" max="15109" width="21.85546875" style="217" customWidth="1"/>
    <col min="15110" max="15110" width="31.42578125" style="217" customWidth="1"/>
    <col min="15111" max="15111" width="17.140625" style="217" customWidth="1"/>
    <col min="15112" max="15112" width="21.42578125" style="217" customWidth="1"/>
    <col min="15113" max="15113" width="15.28515625" style="217" customWidth="1"/>
    <col min="15114" max="15360" width="9.140625" style="217"/>
    <col min="15361" max="15361" width="4.42578125" style="217" customWidth="1"/>
    <col min="15362" max="15362" width="14.5703125" style="217" customWidth="1"/>
    <col min="15363" max="15363" width="18.140625" style="217" customWidth="1"/>
    <col min="15364" max="15364" width="22.42578125" style="217" customWidth="1"/>
    <col min="15365" max="15365" width="21.85546875" style="217" customWidth="1"/>
    <col min="15366" max="15366" width="31.42578125" style="217" customWidth="1"/>
    <col min="15367" max="15367" width="17.140625" style="217" customWidth="1"/>
    <col min="15368" max="15368" width="21.42578125" style="217" customWidth="1"/>
    <col min="15369" max="15369" width="15.28515625" style="217" customWidth="1"/>
    <col min="15370" max="15616" width="9.140625" style="217"/>
    <col min="15617" max="15617" width="4.42578125" style="217" customWidth="1"/>
    <col min="15618" max="15618" width="14.5703125" style="217" customWidth="1"/>
    <col min="15619" max="15619" width="18.140625" style="217" customWidth="1"/>
    <col min="15620" max="15620" width="22.42578125" style="217" customWidth="1"/>
    <col min="15621" max="15621" width="21.85546875" style="217" customWidth="1"/>
    <col min="15622" max="15622" width="31.42578125" style="217" customWidth="1"/>
    <col min="15623" max="15623" width="17.140625" style="217" customWidth="1"/>
    <col min="15624" max="15624" width="21.42578125" style="217" customWidth="1"/>
    <col min="15625" max="15625" width="15.28515625" style="217" customWidth="1"/>
    <col min="15626" max="15872" width="9.140625" style="217"/>
    <col min="15873" max="15873" width="4.42578125" style="217" customWidth="1"/>
    <col min="15874" max="15874" width="14.5703125" style="217" customWidth="1"/>
    <col min="15875" max="15875" width="18.140625" style="217" customWidth="1"/>
    <col min="15876" max="15876" width="22.42578125" style="217" customWidth="1"/>
    <col min="15877" max="15877" width="21.85546875" style="217" customWidth="1"/>
    <col min="15878" max="15878" width="31.42578125" style="217" customWidth="1"/>
    <col min="15879" max="15879" width="17.140625" style="217" customWidth="1"/>
    <col min="15880" max="15880" width="21.42578125" style="217" customWidth="1"/>
    <col min="15881" max="15881" width="15.28515625" style="217" customWidth="1"/>
    <col min="15882" max="16128" width="9.140625" style="217"/>
    <col min="16129" max="16129" width="4.42578125" style="217" customWidth="1"/>
    <col min="16130" max="16130" width="14.5703125" style="217" customWidth="1"/>
    <col min="16131" max="16131" width="18.140625" style="217" customWidth="1"/>
    <col min="16132" max="16132" width="22.42578125" style="217" customWidth="1"/>
    <col min="16133" max="16133" width="21.85546875" style="217" customWidth="1"/>
    <col min="16134" max="16134" width="31.42578125" style="217" customWidth="1"/>
    <col min="16135" max="16135" width="17.140625" style="217" customWidth="1"/>
    <col min="16136" max="16136" width="21.42578125" style="217" customWidth="1"/>
    <col min="16137" max="16137" width="15.28515625" style="217" customWidth="1"/>
    <col min="16138" max="16384" width="9.140625" style="217"/>
  </cols>
  <sheetData>
    <row r="1" spans="1:9" ht="15">
      <c r="A1" s="428" t="s">
        <v>1082</v>
      </c>
      <c r="B1" s="428"/>
      <c r="C1" s="428"/>
      <c r="D1" s="428"/>
      <c r="E1" s="428"/>
      <c r="F1" s="428"/>
      <c r="G1" s="428"/>
      <c r="H1" s="428"/>
      <c r="I1" s="428"/>
    </row>
    <row r="2" spans="1:9" ht="15">
      <c r="A2" s="428" t="s">
        <v>31</v>
      </c>
      <c r="B2" s="428"/>
      <c r="C2" s="428"/>
      <c r="D2" s="428"/>
      <c r="E2" s="428"/>
      <c r="F2" s="428"/>
      <c r="G2" s="428"/>
      <c r="H2" s="428"/>
      <c r="I2" s="428"/>
    </row>
    <row r="3" spans="1:9" ht="15">
      <c r="A3" s="218"/>
      <c r="B3" s="218" t="s">
        <v>1076</v>
      </c>
      <c r="C3" s="218"/>
      <c r="D3" s="218"/>
      <c r="E3" s="218"/>
      <c r="F3" s="218"/>
      <c r="G3" s="218"/>
      <c r="H3" s="218"/>
      <c r="I3" s="218"/>
    </row>
    <row r="4" spans="1:9" ht="15">
      <c r="A4" s="219"/>
      <c r="B4" s="219"/>
      <c r="C4" s="219"/>
      <c r="D4" s="219"/>
      <c r="E4" s="219"/>
      <c r="F4" s="219"/>
      <c r="G4" s="219"/>
      <c r="H4" s="219"/>
      <c r="I4" s="219"/>
    </row>
    <row r="5" spans="1:9">
      <c r="A5" s="429" t="s">
        <v>10</v>
      </c>
      <c r="B5" s="429" t="s">
        <v>0</v>
      </c>
      <c r="C5" s="429" t="s">
        <v>1074</v>
      </c>
      <c r="D5" s="429" t="s">
        <v>7</v>
      </c>
      <c r="E5" s="429" t="s">
        <v>179</v>
      </c>
      <c r="F5" s="431" t="s">
        <v>11</v>
      </c>
      <c r="G5" s="220" t="s">
        <v>1083</v>
      </c>
      <c r="H5" s="220" t="s">
        <v>1084</v>
      </c>
      <c r="I5" s="433" t="s">
        <v>41</v>
      </c>
    </row>
    <row r="6" spans="1:9">
      <c r="A6" s="430"/>
      <c r="B6" s="430"/>
      <c r="C6" s="430"/>
      <c r="D6" s="430"/>
      <c r="E6" s="430"/>
      <c r="F6" s="432"/>
      <c r="G6" s="221" t="s">
        <v>1085</v>
      </c>
      <c r="H6" s="221" t="s">
        <v>1086</v>
      </c>
      <c r="I6" s="434"/>
    </row>
    <row r="7" spans="1:9">
      <c r="A7" s="222"/>
      <c r="B7" s="222"/>
      <c r="C7" s="222"/>
      <c r="D7" s="222"/>
      <c r="E7" s="222"/>
      <c r="F7" s="222"/>
      <c r="G7" s="222"/>
      <c r="H7" s="222"/>
      <c r="I7" s="223"/>
    </row>
    <row r="8" spans="1:9" ht="33.75" customHeight="1">
      <c r="A8" s="224" t="s">
        <v>8</v>
      </c>
      <c r="B8" s="223" t="s">
        <v>1087</v>
      </c>
      <c r="C8" s="223" t="s">
        <v>1088</v>
      </c>
      <c r="D8" s="225" t="s">
        <v>1089</v>
      </c>
      <c r="E8" s="223" t="s">
        <v>1090</v>
      </c>
      <c r="F8" s="223" t="s">
        <v>1091</v>
      </c>
      <c r="G8" s="223"/>
      <c r="H8" s="223"/>
      <c r="I8" s="223"/>
    </row>
    <row r="9" spans="1:9">
      <c r="A9" s="223"/>
      <c r="B9" s="223"/>
      <c r="C9" s="223"/>
      <c r="D9" s="223"/>
      <c r="E9" s="223" t="s">
        <v>1092</v>
      </c>
      <c r="F9" s="223" t="s">
        <v>18</v>
      </c>
      <c r="G9" s="226">
        <v>1000000000</v>
      </c>
      <c r="H9" s="223"/>
      <c r="I9" s="224" t="s">
        <v>1093</v>
      </c>
    </row>
    <row r="10" spans="1:9">
      <c r="A10" s="223"/>
      <c r="B10" s="223"/>
      <c r="C10" s="223"/>
      <c r="D10" s="223"/>
      <c r="E10" s="223"/>
      <c r="F10" s="223" t="s">
        <v>24</v>
      </c>
      <c r="G10" s="223" t="s">
        <v>1094</v>
      </c>
      <c r="H10" s="223"/>
      <c r="I10" s="223"/>
    </row>
    <row r="11" spans="1:9">
      <c r="A11" s="223"/>
      <c r="B11" s="223"/>
      <c r="C11" s="223"/>
      <c r="D11" s="223"/>
      <c r="E11" s="223"/>
      <c r="F11" s="223" t="s">
        <v>19</v>
      </c>
      <c r="G11" s="223" t="s">
        <v>20</v>
      </c>
      <c r="H11" s="223"/>
      <c r="I11" s="223"/>
    </row>
    <row r="12" spans="1:9">
      <c r="A12" s="223"/>
      <c r="B12" s="223"/>
      <c r="C12" s="223"/>
      <c r="D12" s="223"/>
      <c r="E12" s="223"/>
      <c r="F12" s="223" t="s">
        <v>70</v>
      </c>
      <c r="G12" s="223" t="s">
        <v>1095</v>
      </c>
      <c r="H12" s="223"/>
      <c r="I12" s="223"/>
    </row>
    <row r="13" spans="1:9">
      <c r="A13" s="223"/>
      <c r="B13" s="223"/>
      <c r="C13" s="223"/>
      <c r="D13" s="223"/>
      <c r="E13" s="223"/>
      <c r="F13" s="223"/>
      <c r="G13" s="223"/>
      <c r="H13" s="223"/>
      <c r="I13" s="223"/>
    </row>
    <row r="14" spans="1:9">
      <c r="A14" s="223"/>
      <c r="B14" s="223"/>
      <c r="C14" s="223"/>
      <c r="D14" s="223"/>
      <c r="E14" s="223"/>
      <c r="F14" s="223" t="s">
        <v>1096</v>
      </c>
      <c r="G14" s="223"/>
      <c r="H14" s="223"/>
      <c r="I14" s="223"/>
    </row>
    <row r="15" spans="1:9">
      <c r="A15" s="223"/>
      <c r="B15" s="223"/>
      <c r="C15" s="223"/>
      <c r="D15" s="223"/>
      <c r="E15" s="223"/>
      <c r="F15" s="223" t="s">
        <v>1097</v>
      </c>
      <c r="G15" s="223"/>
      <c r="H15" s="223"/>
      <c r="I15" s="223"/>
    </row>
    <row r="16" spans="1:9">
      <c r="A16" s="223"/>
      <c r="B16" s="223"/>
      <c r="C16" s="223"/>
      <c r="D16" s="223"/>
      <c r="E16" s="223"/>
      <c r="F16" s="223"/>
      <c r="G16" s="223"/>
      <c r="H16" s="223"/>
      <c r="I16" s="223"/>
    </row>
    <row r="17" spans="1:9">
      <c r="A17" s="223"/>
      <c r="B17" s="223"/>
      <c r="C17" s="223"/>
      <c r="D17" s="223"/>
      <c r="E17" s="223"/>
      <c r="F17" s="223" t="s">
        <v>1098</v>
      </c>
      <c r="G17" s="223"/>
      <c r="H17" s="223"/>
      <c r="I17" s="223"/>
    </row>
    <row r="18" spans="1:9">
      <c r="A18" s="223"/>
      <c r="B18" s="223"/>
      <c r="C18" s="223"/>
      <c r="D18" s="223"/>
      <c r="E18" s="223"/>
      <c r="F18" s="223" t="s">
        <v>1099</v>
      </c>
      <c r="G18" s="223"/>
      <c r="H18" s="223"/>
      <c r="I18" s="223"/>
    </row>
    <row r="19" spans="1:9">
      <c r="A19" s="223"/>
      <c r="B19" s="223"/>
      <c r="C19" s="223"/>
      <c r="D19" s="223"/>
      <c r="E19" s="223"/>
      <c r="F19" s="223"/>
      <c r="G19" s="223"/>
      <c r="H19" s="223"/>
      <c r="I19" s="223"/>
    </row>
    <row r="20" spans="1:9">
      <c r="A20" s="224">
        <v>2</v>
      </c>
      <c r="B20" s="227" t="s">
        <v>316</v>
      </c>
      <c r="C20" s="227" t="s">
        <v>79</v>
      </c>
      <c r="D20" s="227" t="s">
        <v>1089</v>
      </c>
      <c r="E20" s="227" t="s">
        <v>1100</v>
      </c>
      <c r="F20" s="227" t="s">
        <v>1101</v>
      </c>
      <c r="G20" s="227"/>
      <c r="H20" s="223"/>
      <c r="I20" s="223"/>
    </row>
    <row r="21" spans="1:9">
      <c r="A21" s="224"/>
      <c r="B21" s="227"/>
      <c r="C21" s="227"/>
      <c r="D21" s="227"/>
      <c r="E21" s="227" t="s">
        <v>1102</v>
      </c>
      <c r="F21" s="227" t="s">
        <v>18</v>
      </c>
      <c r="G21" s="228">
        <v>1000000000</v>
      </c>
      <c r="H21" s="223"/>
      <c r="I21" s="224" t="s">
        <v>66</v>
      </c>
    </row>
    <row r="22" spans="1:9">
      <c r="A22" s="224"/>
      <c r="B22" s="227"/>
      <c r="C22" s="227"/>
      <c r="D22" s="227"/>
      <c r="E22" s="227"/>
      <c r="F22" s="227" t="s">
        <v>24</v>
      </c>
      <c r="G22" s="227" t="s">
        <v>27</v>
      </c>
      <c r="H22" s="223"/>
      <c r="I22" s="223"/>
    </row>
    <row r="23" spans="1:9">
      <c r="A23" s="224"/>
      <c r="B23" s="227"/>
      <c r="C23" s="227"/>
      <c r="D23" s="227"/>
      <c r="E23" s="227"/>
      <c r="F23" s="227" t="s">
        <v>19</v>
      </c>
      <c r="G23" s="227" t="s">
        <v>20</v>
      </c>
      <c r="H23" s="223"/>
      <c r="I23" s="223"/>
    </row>
    <row r="24" spans="1:9">
      <c r="A24" s="224"/>
      <c r="B24" s="227"/>
      <c r="C24" s="227"/>
      <c r="D24" s="227"/>
      <c r="E24" s="227"/>
      <c r="F24" s="227" t="s">
        <v>70</v>
      </c>
      <c r="G24" s="227" t="s">
        <v>1103</v>
      </c>
      <c r="H24" s="223"/>
      <c r="I24" s="223"/>
    </row>
    <row r="25" spans="1:9">
      <c r="A25" s="224"/>
      <c r="B25" s="227"/>
      <c r="C25" s="227"/>
      <c r="D25" s="227"/>
      <c r="E25" s="227"/>
      <c r="F25" s="227"/>
      <c r="G25" s="227"/>
      <c r="H25" s="223"/>
      <c r="I25" s="223"/>
    </row>
    <row r="26" spans="1:9">
      <c r="A26" s="224"/>
      <c r="B26" s="227"/>
      <c r="C26" s="227"/>
      <c r="D26" s="227"/>
      <c r="E26" s="227"/>
      <c r="F26" s="227" t="s">
        <v>1104</v>
      </c>
      <c r="G26" s="227"/>
      <c r="H26" s="223"/>
      <c r="I26" s="223"/>
    </row>
    <row r="27" spans="1:9">
      <c r="A27" s="224"/>
      <c r="B27" s="227"/>
      <c r="C27" s="227"/>
      <c r="D27" s="227"/>
      <c r="E27" s="227"/>
      <c r="F27" s="227" t="s">
        <v>1097</v>
      </c>
      <c r="G27" s="227"/>
      <c r="H27" s="223"/>
      <c r="I27" s="223"/>
    </row>
    <row r="28" spans="1:9">
      <c r="A28" s="224"/>
      <c r="B28" s="227"/>
      <c r="C28" s="227"/>
      <c r="D28" s="227"/>
      <c r="E28" s="227"/>
      <c r="F28" s="227"/>
      <c r="G28" s="227"/>
      <c r="H28" s="223"/>
      <c r="I28" s="223"/>
    </row>
    <row r="29" spans="1:9">
      <c r="A29" s="224"/>
      <c r="B29" s="227"/>
      <c r="C29" s="227"/>
      <c r="D29" s="227"/>
      <c r="E29" s="227"/>
      <c r="F29" s="227" t="s">
        <v>1105</v>
      </c>
      <c r="G29" s="227"/>
      <c r="H29" s="223"/>
      <c r="I29" s="223"/>
    </row>
    <row r="30" spans="1:9">
      <c r="A30" s="224"/>
      <c r="B30" s="227"/>
      <c r="C30" s="227"/>
      <c r="D30" s="227"/>
      <c r="E30" s="227"/>
      <c r="F30" s="227" t="s">
        <v>1099</v>
      </c>
      <c r="G30" s="227"/>
      <c r="H30" s="223"/>
      <c r="I30" s="223"/>
    </row>
    <row r="31" spans="1:9">
      <c r="A31" s="223"/>
      <c r="B31" s="223"/>
      <c r="C31" s="223"/>
      <c r="D31" s="223"/>
      <c r="E31" s="223"/>
      <c r="F31" s="223"/>
      <c r="G31" s="223"/>
      <c r="H31" s="223"/>
      <c r="I31" s="223"/>
    </row>
    <row r="32" spans="1:9">
      <c r="A32" s="224">
        <v>3</v>
      </c>
      <c r="B32" s="223" t="s">
        <v>1087</v>
      </c>
      <c r="C32" s="223" t="s">
        <v>1075</v>
      </c>
      <c r="D32" s="223" t="s">
        <v>1089</v>
      </c>
      <c r="E32" s="223" t="s">
        <v>1106</v>
      </c>
      <c r="F32" s="223" t="s">
        <v>1107</v>
      </c>
      <c r="G32" s="223"/>
      <c r="H32" s="223"/>
      <c r="I32" s="223"/>
    </row>
    <row r="33" spans="1:9">
      <c r="A33" s="224"/>
      <c r="B33" s="223"/>
      <c r="C33" s="223"/>
      <c r="D33" s="223"/>
      <c r="E33" s="223"/>
      <c r="F33" s="223" t="s">
        <v>18</v>
      </c>
      <c r="G33" s="226">
        <v>2000000000</v>
      </c>
      <c r="H33" s="223"/>
      <c r="I33" s="224" t="s">
        <v>1108</v>
      </c>
    </row>
    <row r="34" spans="1:9">
      <c r="A34" s="224"/>
      <c r="B34" s="223"/>
      <c r="C34" s="223"/>
      <c r="D34" s="223"/>
      <c r="E34" s="223"/>
      <c r="F34" s="223" t="s">
        <v>24</v>
      </c>
      <c r="G34" s="223" t="s">
        <v>1109</v>
      </c>
      <c r="H34" s="223"/>
      <c r="I34" s="223"/>
    </row>
    <row r="35" spans="1:9">
      <c r="A35" s="224"/>
      <c r="B35" s="223"/>
      <c r="C35" s="223"/>
      <c r="D35" s="223"/>
      <c r="E35" s="223"/>
      <c r="F35" s="223" t="s">
        <v>19</v>
      </c>
      <c r="G35" s="223" t="s">
        <v>20</v>
      </c>
      <c r="H35" s="223"/>
      <c r="I35" s="223"/>
    </row>
    <row r="36" spans="1:9">
      <c r="A36" s="224"/>
      <c r="B36" s="223"/>
      <c r="C36" s="223"/>
      <c r="D36" s="223"/>
      <c r="E36" s="223"/>
      <c r="F36" s="223" t="s">
        <v>70</v>
      </c>
      <c r="G36" s="223" t="s">
        <v>1110</v>
      </c>
      <c r="H36" s="223"/>
      <c r="I36" s="223"/>
    </row>
    <row r="37" spans="1:9">
      <c r="A37" s="224"/>
      <c r="B37" s="223"/>
      <c r="C37" s="223"/>
      <c r="D37" s="223"/>
      <c r="E37" s="223"/>
      <c r="F37" s="223"/>
      <c r="G37" s="223"/>
      <c r="H37" s="223"/>
      <c r="I37" s="223"/>
    </row>
    <row r="38" spans="1:9">
      <c r="A38" s="224"/>
      <c r="B38" s="223"/>
      <c r="C38" s="223"/>
      <c r="D38" s="223"/>
      <c r="E38" s="223"/>
      <c r="F38" s="223" t="s">
        <v>1096</v>
      </c>
      <c r="G38" s="223"/>
      <c r="H38" s="223"/>
      <c r="I38" s="223"/>
    </row>
    <row r="39" spans="1:9">
      <c r="A39" s="224"/>
      <c r="B39" s="223"/>
      <c r="C39" s="223"/>
      <c r="D39" s="223"/>
      <c r="E39" s="223"/>
      <c r="F39" s="223" t="s">
        <v>1097</v>
      </c>
      <c r="G39" s="223"/>
      <c r="H39" s="223"/>
      <c r="I39" s="223"/>
    </row>
    <row r="40" spans="1:9">
      <c r="A40" s="224"/>
      <c r="B40" s="223"/>
      <c r="C40" s="223"/>
      <c r="D40" s="223"/>
      <c r="E40" s="223"/>
      <c r="F40" s="223"/>
      <c r="G40" s="223"/>
      <c r="H40" s="223"/>
      <c r="I40" s="223"/>
    </row>
    <row r="41" spans="1:9">
      <c r="A41" s="224"/>
      <c r="B41" s="223"/>
      <c r="C41" s="223"/>
      <c r="D41" s="223"/>
      <c r="E41" s="223"/>
      <c r="F41" s="223" t="s">
        <v>1098</v>
      </c>
      <c r="G41" s="223"/>
      <c r="H41" s="223"/>
      <c r="I41" s="223"/>
    </row>
    <row r="42" spans="1:9">
      <c r="A42" s="224"/>
      <c r="B42" s="223"/>
      <c r="C42" s="223"/>
      <c r="D42" s="223"/>
      <c r="E42" s="223"/>
      <c r="F42" s="223" t="s">
        <v>1099</v>
      </c>
      <c r="G42" s="223"/>
      <c r="H42" s="223"/>
      <c r="I42" s="223"/>
    </row>
    <row r="43" spans="1:9">
      <c r="A43" s="224"/>
      <c r="B43" s="223"/>
      <c r="C43" s="223"/>
      <c r="D43" s="223"/>
      <c r="E43" s="229"/>
      <c r="F43" s="223"/>
      <c r="G43" s="230"/>
      <c r="H43" s="223"/>
      <c r="I43" s="223"/>
    </row>
    <row r="44" spans="1:9">
      <c r="A44" s="224">
        <v>4</v>
      </c>
      <c r="B44" s="223" t="s">
        <v>1087</v>
      </c>
      <c r="C44" s="223" t="s">
        <v>1075</v>
      </c>
      <c r="D44" s="223" t="s">
        <v>1089</v>
      </c>
      <c r="E44" s="223" t="s">
        <v>1111</v>
      </c>
      <c r="F44" s="223" t="s">
        <v>1091</v>
      </c>
      <c r="G44" s="223"/>
      <c r="H44" s="223"/>
      <c r="I44" s="223"/>
    </row>
    <row r="45" spans="1:9">
      <c r="A45" s="224"/>
      <c r="B45" s="223"/>
      <c r="C45" s="223"/>
      <c r="D45" s="223"/>
      <c r="E45" s="223"/>
      <c r="F45" s="223" t="s">
        <v>18</v>
      </c>
      <c r="G45" s="226">
        <v>700000000</v>
      </c>
      <c r="H45" s="223"/>
      <c r="I45" s="224" t="s">
        <v>66</v>
      </c>
    </row>
    <row r="46" spans="1:9">
      <c r="A46" s="224"/>
      <c r="B46" s="223"/>
      <c r="C46" s="223"/>
      <c r="D46" s="223"/>
      <c r="E46" s="223"/>
      <c r="F46" s="223" t="s">
        <v>24</v>
      </c>
      <c r="G46" s="223" t="s">
        <v>1109</v>
      </c>
      <c r="H46" s="223"/>
      <c r="I46" s="223"/>
    </row>
    <row r="47" spans="1:9">
      <c r="A47" s="224"/>
      <c r="B47" s="223"/>
      <c r="C47" s="223"/>
      <c r="D47" s="223"/>
      <c r="E47" s="223"/>
      <c r="F47" s="223" t="s">
        <v>19</v>
      </c>
      <c r="G47" s="223" t="s">
        <v>20</v>
      </c>
      <c r="H47" s="223"/>
      <c r="I47" s="223"/>
    </row>
    <row r="48" spans="1:9">
      <c r="A48" s="224"/>
      <c r="B48" s="223"/>
      <c r="C48" s="223"/>
      <c r="D48" s="223"/>
      <c r="E48" s="223"/>
      <c r="F48" s="223" t="s">
        <v>70</v>
      </c>
      <c r="G48" s="223" t="s">
        <v>1112</v>
      </c>
      <c r="H48" s="223"/>
      <c r="I48" s="223"/>
    </row>
    <row r="49" spans="1:9">
      <c r="A49" s="224"/>
      <c r="B49" s="223"/>
      <c r="C49" s="223"/>
      <c r="D49" s="223"/>
      <c r="E49" s="223"/>
      <c r="F49" s="223"/>
      <c r="G49" s="223"/>
      <c r="H49" s="223"/>
      <c r="I49" s="223"/>
    </row>
    <row r="50" spans="1:9">
      <c r="A50" s="224"/>
      <c r="B50" s="223"/>
      <c r="C50" s="223"/>
      <c r="D50" s="223"/>
      <c r="E50" s="223"/>
      <c r="F50" s="223" t="s">
        <v>1096</v>
      </c>
      <c r="G50" s="223"/>
      <c r="H50" s="223"/>
      <c r="I50" s="223"/>
    </row>
    <row r="51" spans="1:9">
      <c r="A51" s="224"/>
      <c r="B51" s="223"/>
      <c r="C51" s="223"/>
      <c r="D51" s="223"/>
      <c r="E51" s="223"/>
      <c r="F51" s="223" t="s">
        <v>1097</v>
      </c>
      <c r="G51" s="223"/>
      <c r="H51" s="223"/>
      <c r="I51" s="223"/>
    </row>
    <row r="52" spans="1:9">
      <c r="A52" s="224"/>
      <c r="B52" s="223"/>
      <c r="C52" s="223"/>
      <c r="D52" s="223"/>
      <c r="E52" s="223"/>
      <c r="F52" s="223"/>
      <c r="G52" s="223"/>
      <c r="H52" s="223"/>
      <c r="I52" s="223"/>
    </row>
    <row r="53" spans="1:9">
      <c r="A53" s="224"/>
      <c r="B53" s="223"/>
      <c r="C53" s="223"/>
      <c r="D53" s="223"/>
      <c r="E53" s="223"/>
      <c r="F53" s="223" t="s">
        <v>1098</v>
      </c>
      <c r="G53" s="223"/>
      <c r="H53" s="223"/>
      <c r="I53" s="223"/>
    </row>
    <row r="54" spans="1:9">
      <c r="A54" s="231"/>
      <c r="B54" s="232"/>
      <c r="C54" s="232"/>
      <c r="D54" s="232"/>
      <c r="E54" s="232"/>
      <c r="F54" s="232" t="s">
        <v>1113</v>
      </c>
      <c r="G54" s="232"/>
      <c r="H54" s="232"/>
      <c r="I54" s="232"/>
    </row>
    <row r="55" spans="1:9">
      <c r="A55" s="233"/>
      <c r="B55" s="233"/>
      <c r="C55" s="234"/>
      <c r="D55" s="234"/>
      <c r="E55" s="234"/>
      <c r="F55" s="234"/>
      <c r="G55" s="234"/>
      <c r="H55" s="234"/>
      <c r="I55" s="234"/>
    </row>
    <row r="56" spans="1:9">
      <c r="A56" s="429" t="s">
        <v>10</v>
      </c>
      <c r="B56" s="429" t="s">
        <v>0</v>
      </c>
      <c r="C56" s="429" t="s">
        <v>1074</v>
      </c>
      <c r="D56" s="429" t="s">
        <v>7</v>
      </c>
      <c r="E56" s="429" t="s">
        <v>179</v>
      </c>
      <c r="F56" s="431" t="s">
        <v>11</v>
      </c>
      <c r="G56" s="220" t="s">
        <v>1083</v>
      </c>
      <c r="H56" s="220" t="s">
        <v>1084</v>
      </c>
      <c r="I56" s="433" t="s">
        <v>41</v>
      </c>
    </row>
    <row r="57" spans="1:9">
      <c r="A57" s="430"/>
      <c r="B57" s="430"/>
      <c r="C57" s="430"/>
      <c r="D57" s="430"/>
      <c r="E57" s="430"/>
      <c r="F57" s="432"/>
      <c r="G57" s="221" t="s">
        <v>1085</v>
      </c>
      <c r="H57" s="221" t="s">
        <v>1086</v>
      </c>
      <c r="I57" s="434"/>
    </row>
    <row r="58" spans="1:9">
      <c r="A58" s="224"/>
      <c r="B58" s="223"/>
      <c r="C58" s="223"/>
      <c r="D58" s="223"/>
      <c r="E58" s="229"/>
      <c r="F58" s="223"/>
      <c r="G58" s="230"/>
      <c r="H58" s="223"/>
      <c r="I58" s="223"/>
    </row>
    <row r="59" spans="1:9">
      <c r="A59" s="224">
        <v>5</v>
      </c>
      <c r="B59" s="223" t="s">
        <v>1087</v>
      </c>
      <c r="C59" s="223" t="s">
        <v>1114</v>
      </c>
      <c r="D59" s="223" t="s">
        <v>1089</v>
      </c>
      <c r="E59" s="223" t="s">
        <v>1115</v>
      </c>
      <c r="F59" s="223" t="s">
        <v>1091</v>
      </c>
      <c r="G59" s="223"/>
      <c r="H59" s="223"/>
      <c r="I59" s="223"/>
    </row>
    <row r="60" spans="1:9">
      <c r="A60" s="223"/>
      <c r="B60" s="223"/>
      <c r="C60" s="223" t="s">
        <v>366</v>
      </c>
      <c r="D60" s="223"/>
      <c r="E60" s="223" t="s">
        <v>318</v>
      </c>
      <c r="F60" s="223" t="s">
        <v>18</v>
      </c>
      <c r="G60" s="226">
        <v>75000000</v>
      </c>
      <c r="H60" s="223"/>
      <c r="I60" s="224" t="s">
        <v>1116</v>
      </c>
    </row>
    <row r="61" spans="1:9">
      <c r="A61" s="223"/>
      <c r="B61" s="223"/>
      <c r="C61" s="223"/>
      <c r="D61" s="223"/>
      <c r="E61" s="223"/>
      <c r="F61" s="223" t="s">
        <v>24</v>
      </c>
      <c r="G61" s="223" t="s">
        <v>1109</v>
      </c>
      <c r="H61" s="223"/>
      <c r="I61" s="223"/>
    </row>
    <row r="62" spans="1:9">
      <c r="A62" s="223"/>
      <c r="B62" s="223"/>
      <c r="C62" s="223"/>
      <c r="D62" s="223"/>
      <c r="E62" s="223"/>
      <c r="F62" s="223" t="s">
        <v>19</v>
      </c>
      <c r="G62" s="223" t="s">
        <v>20</v>
      </c>
      <c r="H62" s="223"/>
      <c r="I62" s="223"/>
    </row>
    <row r="63" spans="1:9">
      <c r="A63" s="223"/>
      <c r="B63" s="223"/>
      <c r="C63" s="223"/>
      <c r="D63" s="223"/>
      <c r="E63" s="223"/>
      <c r="F63" s="223" t="s">
        <v>70</v>
      </c>
      <c r="G63" s="223" t="s">
        <v>1117</v>
      </c>
      <c r="H63" s="223"/>
      <c r="I63" s="223"/>
    </row>
    <row r="64" spans="1:9">
      <c r="A64" s="223"/>
      <c r="B64" s="223"/>
      <c r="C64" s="223"/>
      <c r="D64" s="223"/>
      <c r="E64" s="223"/>
      <c r="F64" s="223"/>
      <c r="G64" s="223"/>
      <c r="H64" s="223"/>
      <c r="I64" s="223"/>
    </row>
    <row r="65" spans="1:9">
      <c r="A65" s="223"/>
      <c r="B65" s="223"/>
      <c r="C65" s="223"/>
      <c r="D65" s="223"/>
      <c r="E65" s="223"/>
      <c r="F65" s="223" t="s">
        <v>1096</v>
      </c>
      <c r="G65" s="223"/>
      <c r="H65" s="223"/>
      <c r="I65" s="223"/>
    </row>
    <row r="66" spans="1:9">
      <c r="A66" s="223"/>
      <c r="B66" s="223"/>
      <c r="C66" s="223"/>
      <c r="D66" s="223"/>
      <c r="E66" s="223"/>
      <c r="F66" s="223" t="s">
        <v>1097</v>
      </c>
      <c r="G66" s="223"/>
      <c r="H66" s="223"/>
      <c r="I66" s="223"/>
    </row>
    <row r="67" spans="1:9">
      <c r="A67" s="223"/>
      <c r="B67" s="223"/>
      <c r="C67" s="223"/>
      <c r="D67" s="223"/>
      <c r="E67" s="223"/>
      <c r="F67" s="223"/>
      <c r="G67" s="223"/>
      <c r="H67" s="223"/>
      <c r="I67" s="223"/>
    </row>
    <row r="68" spans="1:9">
      <c r="A68" s="223"/>
      <c r="B68" s="223"/>
      <c r="C68" s="223"/>
      <c r="D68" s="223"/>
      <c r="E68" s="223"/>
      <c r="F68" s="223" t="s">
        <v>1098</v>
      </c>
      <c r="G68" s="223"/>
      <c r="H68" s="223"/>
      <c r="I68" s="223"/>
    </row>
    <row r="69" spans="1:9">
      <c r="A69" s="223"/>
      <c r="B69" s="223"/>
      <c r="C69" s="223"/>
      <c r="D69" s="223"/>
      <c r="E69" s="223"/>
      <c r="F69" s="223" t="s">
        <v>1099</v>
      </c>
      <c r="G69" s="223"/>
      <c r="H69" s="223"/>
      <c r="I69" s="223"/>
    </row>
    <row r="70" spans="1:9">
      <c r="A70" s="223"/>
      <c r="B70" s="223"/>
      <c r="C70" s="223"/>
      <c r="D70" s="223"/>
      <c r="E70" s="223"/>
      <c r="F70" s="223"/>
      <c r="G70" s="223"/>
      <c r="H70" s="223"/>
      <c r="I70" s="223"/>
    </row>
    <row r="71" spans="1:9">
      <c r="A71" s="224">
        <v>6</v>
      </c>
      <c r="B71" s="223" t="s">
        <v>1087</v>
      </c>
      <c r="C71" s="223" t="s">
        <v>1088</v>
      </c>
      <c r="D71" s="223" t="s">
        <v>1089</v>
      </c>
      <c r="E71" s="223" t="s">
        <v>1118</v>
      </c>
      <c r="F71" s="223" t="s">
        <v>1091</v>
      </c>
      <c r="G71" s="223"/>
      <c r="H71" s="223"/>
      <c r="I71" s="223"/>
    </row>
    <row r="72" spans="1:9">
      <c r="A72" s="224"/>
      <c r="B72" s="223"/>
      <c r="C72" s="223"/>
      <c r="D72" s="223"/>
      <c r="E72" s="223"/>
      <c r="F72" s="223" t="s">
        <v>18</v>
      </c>
      <c r="G72" s="226">
        <v>500000000</v>
      </c>
      <c r="H72" s="223"/>
      <c r="I72" s="223"/>
    </row>
    <row r="73" spans="1:9">
      <c r="A73" s="223"/>
      <c r="B73" s="223"/>
      <c r="C73" s="223"/>
      <c r="D73" s="223"/>
      <c r="E73" s="223"/>
      <c r="F73" s="223" t="s">
        <v>24</v>
      </c>
      <c r="G73" s="223" t="s">
        <v>1109</v>
      </c>
      <c r="H73" s="223"/>
      <c r="I73" s="223"/>
    </row>
    <row r="74" spans="1:9">
      <c r="A74" s="223"/>
      <c r="B74" s="223"/>
      <c r="C74" s="223"/>
      <c r="D74" s="223"/>
      <c r="E74" s="223"/>
      <c r="F74" s="223" t="s">
        <v>19</v>
      </c>
      <c r="G74" s="223" t="s">
        <v>20</v>
      </c>
      <c r="H74" s="223"/>
      <c r="I74" s="223"/>
    </row>
    <row r="75" spans="1:9">
      <c r="A75" s="223"/>
      <c r="B75" s="223"/>
      <c r="C75" s="223"/>
      <c r="D75" s="223"/>
      <c r="E75" s="223"/>
      <c r="F75" s="223" t="s">
        <v>70</v>
      </c>
      <c r="G75" s="223" t="s">
        <v>1119</v>
      </c>
      <c r="H75" s="223"/>
      <c r="I75" s="223"/>
    </row>
    <row r="76" spans="1:9">
      <c r="A76" s="223"/>
      <c r="B76" s="223"/>
      <c r="C76" s="223"/>
      <c r="D76" s="223"/>
      <c r="E76" s="223"/>
      <c r="F76" s="223"/>
      <c r="G76" s="223"/>
      <c r="H76" s="223"/>
      <c r="I76" s="223"/>
    </row>
    <row r="77" spans="1:9">
      <c r="A77" s="223"/>
      <c r="B77" s="223"/>
      <c r="C77" s="223"/>
      <c r="D77" s="223"/>
      <c r="E77" s="223"/>
      <c r="F77" s="223" t="s">
        <v>1096</v>
      </c>
      <c r="G77" s="223"/>
      <c r="H77" s="223"/>
      <c r="I77" s="223"/>
    </row>
    <row r="78" spans="1:9">
      <c r="A78" s="223"/>
      <c r="B78" s="223"/>
      <c r="C78" s="223"/>
      <c r="D78" s="223"/>
      <c r="E78" s="223"/>
      <c r="F78" s="223" t="s">
        <v>1097</v>
      </c>
      <c r="G78" s="223"/>
      <c r="H78" s="223"/>
      <c r="I78" s="223"/>
    </row>
    <row r="79" spans="1:9">
      <c r="A79" s="223"/>
      <c r="B79" s="223"/>
      <c r="C79" s="223"/>
      <c r="D79" s="223"/>
      <c r="E79" s="223"/>
      <c r="F79" s="223"/>
      <c r="G79" s="223"/>
      <c r="H79" s="223"/>
      <c r="I79" s="223"/>
    </row>
    <row r="80" spans="1:9">
      <c r="A80" s="223"/>
      <c r="B80" s="223"/>
      <c r="C80" s="223"/>
      <c r="D80" s="223"/>
      <c r="E80" s="223"/>
      <c r="F80" s="223" t="s">
        <v>1098</v>
      </c>
      <c r="G80" s="223"/>
      <c r="H80" s="223"/>
      <c r="I80" s="223"/>
    </row>
    <row r="81" spans="1:9">
      <c r="A81" s="223"/>
      <c r="B81" s="223"/>
      <c r="C81" s="223"/>
      <c r="D81" s="223"/>
      <c r="E81" s="223"/>
      <c r="F81" s="223" t="s">
        <v>1099</v>
      </c>
      <c r="G81" s="223"/>
      <c r="H81" s="223"/>
      <c r="I81" s="223"/>
    </row>
    <row r="82" spans="1:9">
      <c r="A82" s="223"/>
      <c r="B82" s="223"/>
      <c r="C82" s="223"/>
      <c r="D82" s="223"/>
      <c r="E82" s="229"/>
      <c r="F82" s="223"/>
      <c r="G82" s="230"/>
      <c r="H82" s="223"/>
      <c r="I82" s="223"/>
    </row>
    <row r="83" spans="1:9">
      <c r="A83" s="235">
        <v>7</v>
      </c>
      <c r="B83" s="223" t="s">
        <v>1087</v>
      </c>
      <c r="C83" s="223" t="s">
        <v>1120</v>
      </c>
      <c r="D83" s="223" t="s">
        <v>1089</v>
      </c>
      <c r="E83" s="223" t="s">
        <v>1121</v>
      </c>
      <c r="F83" s="223" t="s">
        <v>1091</v>
      </c>
      <c r="G83" s="223"/>
      <c r="H83" s="223"/>
      <c r="I83" s="223"/>
    </row>
    <row r="84" spans="1:9">
      <c r="A84" s="224"/>
      <c r="B84" s="223"/>
      <c r="C84" s="223"/>
      <c r="D84" s="223"/>
      <c r="E84" s="223"/>
      <c r="F84" s="223" t="s">
        <v>18</v>
      </c>
      <c r="G84" s="226">
        <v>400000000</v>
      </c>
      <c r="H84" s="223"/>
      <c r="I84" s="223"/>
    </row>
    <row r="85" spans="1:9">
      <c r="A85" s="224"/>
      <c r="B85" s="223"/>
      <c r="C85" s="223"/>
      <c r="D85" s="223"/>
      <c r="E85" s="223"/>
      <c r="F85" s="223" t="s">
        <v>24</v>
      </c>
      <c r="G85" s="223" t="s">
        <v>1109</v>
      </c>
      <c r="H85" s="223"/>
      <c r="I85" s="223"/>
    </row>
    <row r="86" spans="1:9">
      <c r="A86" s="224"/>
      <c r="B86" s="223"/>
      <c r="C86" s="223"/>
      <c r="D86" s="223"/>
      <c r="E86" s="223"/>
      <c r="F86" s="223" t="s">
        <v>19</v>
      </c>
      <c r="G86" s="223" t="s">
        <v>20</v>
      </c>
      <c r="H86" s="223"/>
      <c r="I86" s="223"/>
    </row>
    <row r="87" spans="1:9">
      <c r="A87" s="224"/>
      <c r="B87" s="223"/>
      <c r="C87" s="223"/>
      <c r="D87" s="223"/>
      <c r="E87" s="223"/>
      <c r="F87" s="223" t="s">
        <v>70</v>
      </c>
      <c r="G87" s="223" t="s">
        <v>46</v>
      </c>
      <c r="H87" s="223"/>
      <c r="I87" s="223"/>
    </row>
    <row r="88" spans="1:9">
      <c r="A88" s="224"/>
      <c r="B88" s="223"/>
      <c r="C88" s="223"/>
      <c r="D88" s="223"/>
      <c r="E88" s="223"/>
      <c r="F88" s="223"/>
      <c r="G88" s="223"/>
      <c r="H88" s="223"/>
      <c r="I88" s="223"/>
    </row>
    <row r="89" spans="1:9">
      <c r="A89" s="224"/>
      <c r="B89" s="223"/>
      <c r="C89" s="223"/>
      <c r="D89" s="223"/>
      <c r="E89" s="223"/>
      <c r="F89" s="223" t="s">
        <v>1096</v>
      </c>
      <c r="G89" s="223"/>
      <c r="H89" s="223"/>
      <c r="I89" s="223"/>
    </row>
    <row r="90" spans="1:9">
      <c r="A90" s="224"/>
      <c r="B90" s="223"/>
      <c r="C90" s="223"/>
      <c r="D90" s="223"/>
      <c r="E90" s="223"/>
      <c r="F90" s="223" t="s">
        <v>1097</v>
      </c>
      <c r="G90" s="223"/>
      <c r="H90" s="223"/>
      <c r="I90" s="223"/>
    </row>
    <row r="91" spans="1:9">
      <c r="A91" s="224"/>
      <c r="B91" s="223"/>
      <c r="C91" s="223"/>
      <c r="D91" s="223"/>
      <c r="E91" s="223"/>
      <c r="F91" s="223"/>
      <c r="G91" s="223"/>
      <c r="H91" s="223"/>
      <c r="I91" s="223"/>
    </row>
    <row r="92" spans="1:9">
      <c r="A92" s="224"/>
      <c r="B92" s="223"/>
      <c r="C92" s="223"/>
      <c r="D92" s="223"/>
      <c r="E92" s="223"/>
      <c r="F92" s="223" t="s">
        <v>1098</v>
      </c>
      <c r="G92" s="223"/>
      <c r="H92" s="223"/>
      <c r="I92" s="223"/>
    </row>
    <row r="93" spans="1:9">
      <c r="A93" s="224"/>
      <c r="B93" s="223"/>
      <c r="C93" s="223"/>
      <c r="D93" s="223"/>
      <c r="E93" s="223"/>
      <c r="F93" s="223" t="s">
        <v>1099</v>
      </c>
      <c r="G93" s="223"/>
      <c r="H93" s="223"/>
      <c r="I93" s="223"/>
    </row>
    <row r="94" spans="1:9">
      <c r="A94" s="224"/>
      <c r="B94" s="223"/>
      <c r="C94" s="223"/>
      <c r="D94" s="223"/>
      <c r="E94" s="223"/>
      <c r="F94" s="223"/>
      <c r="G94" s="223"/>
      <c r="H94" s="223"/>
      <c r="I94" s="223"/>
    </row>
    <row r="95" spans="1:9" ht="15">
      <c r="A95" s="236"/>
      <c r="B95" s="237"/>
      <c r="C95" s="236"/>
      <c r="D95" s="236"/>
      <c r="E95" s="236"/>
      <c r="F95" s="223" t="s">
        <v>1091</v>
      </c>
      <c r="G95" s="223"/>
      <c r="H95" s="223"/>
      <c r="I95" s="223"/>
    </row>
    <row r="96" spans="1:9" ht="15">
      <c r="A96" s="238"/>
      <c r="B96" s="239"/>
      <c r="C96" s="238"/>
      <c r="D96" s="238"/>
      <c r="E96" s="238"/>
      <c r="F96" s="234"/>
      <c r="G96" s="234"/>
      <c r="H96" s="234"/>
      <c r="I96" s="234"/>
    </row>
    <row r="97" spans="1:9">
      <c r="A97" s="429" t="s">
        <v>10</v>
      </c>
      <c r="B97" s="429" t="s">
        <v>0</v>
      </c>
      <c r="C97" s="429" t="s">
        <v>1074</v>
      </c>
      <c r="D97" s="429" t="s">
        <v>7</v>
      </c>
      <c r="E97" s="429" t="s">
        <v>179</v>
      </c>
      <c r="F97" s="431" t="s">
        <v>11</v>
      </c>
      <c r="G97" s="220" t="s">
        <v>1083</v>
      </c>
      <c r="H97" s="220" t="s">
        <v>1084</v>
      </c>
      <c r="I97" s="433" t="s">
        <v>41</v>
      </c>
    </row>
    <row r="98" spans="1:9">
      <c r="A98" s="430"/>
      <c r="B98" s="430"/>
      <c r="C98" s="430"/>
      <c r="D98" s="430"/>
      <c r="E98" s="430"/>
      <c r="F98" s="432"/>
      <c r="G98" s="221" t="s">
        <v>1085</v>
      </c>
      <c r="H98" s="221" t="s">
        <v>1086</v>
      </c>
      <c r="I98" s="434"/>
    </row>
    <row r="99" spans="1:9">
      <c r="A99" s="224">
        <v>8</v>
      </c>
      <c r="B99" s="240" t="s">
        <v>1122</v>
      </c>
      <c r="C99" s="240" t="s">
        <v>1123</v>
      </c>
      <c r="D99" s="240" t="s">
        <v>1124</v>
      </c>
      <c r="E99" s="240" t="s">
        <v>302</v>
      </c>
      <c r="F99" s="240" t="s">
        <v>18</v>
      </c>
      <c r="G99" s="241">
        <v>2000000000</v>
      </c>
      <c r="H99" s="240"/>
      <c r="I99" s="240" t="s">
        <v>1125</v>
      </c>
    </row>
    <row r="100" spans="1:9">
      <c r="A100" s="224"/>
      <c r="B100" s="240" t="s">
        <v>1126</v>
      </c>
      <c r="C100" s="240" t="s">
        <v>1127</v>
      </c>
      <c r="D100" s="240" t="s">
        <v>1128</v>
      </c>
      <c r="E100" s="240"/>
      <c r="F100" s="240" t="s">
        <v>24</v>
      </c>
      <c r="G100" s="240" t="s">
        <v>1129</v>
      </c>
      <c r="H100" s="240"/>
      <c r="I100" s="240"/>
    </row>
    <row r="101" spans="1:9">
      <c r="A101" s="224"/>
      <c r="B101" s="240" t="s">
        <v>1130</v>
      </c>
      <c r="C101" s="240" t="s">
        <v>1130</v>
      </c>
      <c r="D101" s="240"/>
      <c r="E101" s="240"/>
      <c r="F101" s="240" t="s">
        <v>19</v>
      </c>
      <c r="G101" s="240" t="s">
        <v>43</v>
      </c>
      <c r="H101" s="240"/>
      <c r="I101" s="240"/>
    </row>
    <row r="102" spans="1:9">
      <c r="A102" s="224"/>
      <c r="B102" s="240"/>
      <c r="C102" s="240"/>
      <c r="D102" s="240"/>
      <c r="E102" s="240"/>
      <c r="F102" s="240" t="s">
        <v>70</v>
      </c>
      <c r="G102" s="240" t="s">
        <v>1131</v>
      </c>
      <c r="H102" s="240"/>
      <c r="I102" s="240"/>
    </row>
    <row r="103" spans="1:9">
      <c r="A103" s="224"/>
      <c r="B103" s="240"/>
      <c r="C103" s="240"/>
      <c r="D103" s="240"/>
      <c r="E103" s="240"/>
      <c r="F103" s="240"/>
      <c r="G103" s="240"/>
      <c r="H103" s="240"/>
      <c r="I103" s="240"/>
    </row>
    <row r="104" spans="1:9">
      <c r="A104" s="224"/>
      <c r="B104" s="240"/>
      <c r="C104" s="240"/>
      <c r="D104" s="240"/>
      <c r="E104" s="240"/>
      <c r="F104" s="240" t="s">
        <v>1096</v>
      </c>
      <c r="G104" s="240"/>
      <c r="H104" s="240"/>
      <c r="I104" s="240"/>
    </row>
    <row r="105" spans="1:9">
      <c r="A105" s="224"/>
      <c r="B105" s="240"/>
      <c r="C105" s="240"/>
      <c r="D105" s="240"/>
      <c r="E105" s="240"/>
      <c r="F105" s="240" t="s">
        <v>1132</v>
      </c>
      <c r="G105" s="240"/>
      <c r="H105" s="240"/>
      <c r="I105" s="240"/>
    </row>
    <row r="106" spans="1:9">
      <c r="A106" s="224"/>
      <c r="B106" s="240"/>
      <c r="C106" s="240"/>
      <c r="D106" s="240"/>
      <c r="E106" s="240"/>
      <c r="F106" s="240" t="s">
        <v>1127</v>
      </c>
      <c r="G106" s="240"/>
      <c r="H106" s="240"/>
      <c r="I106" s="240"/>
    </row>
    <row r="107" spans="1:9">
      <c r="A107" s="224"/>
      <c r="B107" s="240"/>
      <c r="C107" s="240"/>
      <c r="D107" s="240"/>
      <c r="E107" s="240"/>
      <c r="F107" s="240"/>
      <c r="G107" s="240"/>
      <c r="H107" s="240"/>
      <c r="I107" s="240"/>
    </row>
    <row r="108" spans="1:9">
      <c r="A108" s="224"/>
      <c r="B108" s="240"/>
      <c r="C108" s="240"/>
      <c r="D108" s="240"/>
      <c r="E108" s="240"/>
      <c r="F108" s="240" t="s">
        <v>1098</v>
      </c>
      <c r="G108" s="240"/>
      <c r="H108" s="240"/>
      <c r="I108" s="240"/>
    </row>
    <row r="109" spans="1:9">
      <c r="A109" s="224"/>
      <c r="B109" s="240"/>
      <c r="C109" s="240"/>
      <c r="D109" s="240"/>
      <c r="E109" s="240"/>
      <c r="F109" s="240" t="s">
        <v>1133</v>
      </c>
      <c r="G109" s="240"/>
      <c r="H109" s="240"/>
      <c r="I109" s="240"/>
    </row>
    <row r="110" spans="1:9">
      <c r="A110" s="224"/>
      <c r="B110" s="240"/>
      <c r="C110" s="240"/>
      <c r="D110" s="240"/>
      <c r="E110" s="240"/>
      <c r="F110" s="240" t="s">
        <v>1134</v>
      </c>
      <c r="G110" s="240"/>
      <c r="H110" s="240"/>
      <c r="I110" s="240"/>
    </row>
    <row r="111" spans="1:9">
      <c r="A111" s="224"/>
      <c r="B111" s="223"/>
      <c r="C111" s="223"/>
      <c r="D111" s="223"/>
      <c r="E111" s="223"/>
      <c r="F111" s="223"/>
      <c r="G111" s="223"/>
      <c r="H111" s="223"/>
      <c r="I111" s="223"/>
    </row>
    <row r="112" spans="1:9">
      <c r="A112" s="224">
        <v>9</v>
      </c>
      <c r="B112" s="240" t="s">
        <v>1122</v>
      </c>
      <c r="C112" s="240" t="s">
        <v>1135</v>
      </c>
      <c r="D112" s="240" t="s">
        <v>1136</v>
      </c>
      <c r="E112" s="240" t="s">
        <v>1137</v>
      </c>
      <c r="F112" s="240" t="s">
        <v>1091</v>
      </c>
      <c r="G112" s="241">
        <v>50000000</v>
      </c>
      <c r="H112" s="240"/>
      <c r="I112" s="240" t="s">
        <v>1138</v>
      </c>
    </row>
    <row r="113" spans="1:9">
      <c r="A113" s="224"/>
      <c r="B113" s="240" t="s">
        <v>303</v>
      </c>
      <c r="C113" s="240" t="s">
        <v>325</v>
      </c>
      <c r="D113" s="240" t="s">
        <v>1139</v>
      </c>
      <c r="E113" s="240"/>
      <c r="F113" s="240" t="s">
        <v>18</v>
      </c>
      <c r="G113" s="240" t="s">
        <v>1140</v>
      </c>
      <c r="H113" s="240"/>
      <c r="I113" s="240"/>
    </row>
    <row r="114" spans="1:9">
      <c r="A114" s="224"/>
      <c r="B114" s="240"/>
      <c r="C114" s="240"/>
      <c r="D114" s="240" t="s">
        <v>325</v>
      </c>
      <c r="E114" s="240"/>
      <c r="F114" s="240" t="s">
        <v>24</v>
      </c>
      <c r="G114" s="240" t="s">
        <v>1141</v>
      </c>
      <c r="H114" s="240"/>
      <c r="I114" s="240"/>
    </row>
    <row r="115" spans="1:9">
      <c r="A115" s="224"/>
      <c r="B115" s="240"/>
      <c r="C115" s="240"/>
      <c r="D115" s="240"/>
      <c r="E115" s="240"/>
      <c r="F115" s="240" t="s">
        <v>19</v>
      </c>
      <c r="G115" s="240" t="s">
        <v>1081</v>
      </c>
      <c r="H115" s="240"/>
      <c r="I115" s="240"/>
    </row>
    <row r="116" spans="1:9">
      <c r="A116" s="224"/>
      <c r="B116" s="240"/>
      <c r="C116" s="240"/>
      <c r="D116" s="240"/>
      <c r="E116" s="240"/>
      <c r="F116" s="240" t="s">
        <v>70</v>
      </c>
      <c r="G116" s="240"/>
      <c r="H116" s="240"/>
      <c r="I116" s="240"/>
    </row>
    <row r="117" spans="1:9">
      <c r="A117" s="224"/>
      <c r="B117" s="240"/>
      <c r="C117" s="240"/>
      <c r="D117" s="240"/>
      <c r="E117" s="240"/>
      <c r="F117" s="240"/>
      <c r="G117" s="240"/>
      <c r="H117" s="240"/>
      <c r="I117" s="240"/>
    </row>
    <row r="118" spans="1:9">
      <c r="A118" s="224"/>
      <c r="B118" s="240"/>
      <c r="C118" s="240"/>
      <c r="D118" s="240"/>
      <c r="E118" s="240"/>
      <c r="F118" s="240" t="s">
        <v>1096</v>
      </c>
      <c r="G118" s="240"/>
      <c r="H118" s="240"/>
      <c r="I118" s="240"/>
    </row>
    <row r="119" spans="1:9">
      <c r="A119" s="224"/>
      <c r="B119" s="240"/>
      <c r="C119" s="240"/>
      <c r="D119" s="240"/>
      <c r="E119" s="240"/>
      <c r="F119" s="240" t="s">
        <v>1132</v>
      </c>
      <c r="G119" s="240"/>
      <c r="H119" s="240"/>
      <c r="I119" s="240"/>
    </row>
    <row r="120" spans="1:9">
      <c r="A120" s="224"/>
      <c r="B120" s="240"/>
      <c r="C120" s="240"/>
      <c r="D120" s="240"/>
      <c r="E120" s="240"/>
      <c r="F120" s="240" t="s">
        <v>1142</v>
      </c>
      <c r="G120" s="240"/>
      <c r="H120" s="240"/>
      <c r="I120" s="240"/>
    </row>
    <row r="121" spans="1:9">
      <c r="A121" s="224"/>
      <c r="B121" s="240"/>
      <c r="C121" s="240"/>
      <c r="D121" s="240"/>
      <c r="E121" s="240"/>
      <c r="F121" s="240"/>
      <c r="G121" s="240"/>
      <c r="H121" s="240"/>
      <c r="I121" s="240"/>
    </row>
    <row r="122" spans="1:9">
      <c r="A122" s="224"/>
      <c r="B122" s="240"/>
      <c r="C122" s="240"/>
      <c r="D122" s="240"/>
      <c r="E122" s="240"/>
      <c r="F122" s="240" t="s">
        <v>1098</v>
      </c>
      <c r="G122" s="240"/>
      <c r="H122" s="240"/>
      <c r="I122" s="240"/>
    </row>
    <row r="123" spans="1:9">
      <c r="A123" s="224"/>
      <c r="B123" s="240"/>
      <c r="C123" s="240"/>
      <c r="D123" s="240"/>
      <c r="E123" s="240"/>
      <c r="F123" s="240" t="s">
        <v>1143</v>
      </c>
      <c r="G123" s="240"/>
      <c r="H123" s="240"/>
      <c r="I123" s="240"/>
    </row>
    <row r="124" spans="1:9">
      <c r="A124" s="224"/>
      <c r="B124" s="240"/>
      <c r="C124" s="240"/>
      <c r="D124" s="240"/>
      <c r="E124" s="240"/>
      <c r="F124" s="240" t="s">
        <v>1139</v>
      </c>
      <c r="G124" s="240"/>
      <c r="H124" s="240"/>
      <c r="I124" s="240"/>
    </row>
    <row r="125" spans="1:9">
      <c r="A125" s="224"/>
      <c r="B125" s="240"/>
      <c r="C125" s="240"/>
      <c r="D125" s="240"/>
      <c r="E125" s="240"/>
      <c r="F125" s="240" t="s">
        <v>1144</v>
      </c>
      <c r="G125" s="240"/>
      <c r="H125" s="240"/>
      <c r="I125" s="240"/>
    </row>
    <row r="126" spans="1:9">
      <c r="A126" s="223"/>
      <c r="B126" s="240"/>
      <c r="C126" s="240"/>
      <c r="D126" s="240"/>
      <c r="E126" s="240"/>
      <c r="F126" s="240"/>
      <c r="G126" s="240"/>
      <c r="H126" s="240"/>
      <c r="I126" s="240"/>
    </row>
    <row r="127" spans="1:9">
      <c r="A127" s="224">
        <v>10</v>
      </c>
      <c r="B127" s="240" t="s">
        <v>1122</v>
      </c>
      <c r="C127" s="240" t="s">
        <v>1135</v>
      </c>
      <c r="D127" s="240" t="s">
        <v>1136</v>
      </c>
      <c r="E127" s="240" t="s">
        <v>1145</v>
      </c>
      <c r="F127" s="240" t="s">
        <v>98</v>
      </c>
      <c r="G127" s="241">
        <v>90000000</v>
      </c>
      <c r="H127" s="240"/>
      <c r="I127" s="240" t="s">
        <v>1116</v>
      </c>
    </row>
    <row r="128" spans="1:9">
      <c r="A128" s="224"/>
      <c r="B128" s="240" t="s">
        <v>303</v>
      </c>
      <c r="C128" s="240" t="s">
        <v>325</v>
      </c>
      <c r="D128" s="240" t="s">
        <v>1139</v>
      </c>
      <c r="E128" s="240"/>
      <c r="F128" s="240" t="s">
        <v>18</v>
      </c>
      <c r="G128" s="240" t="s">
        <v>1140</v>
      </c>
      <c r="H128" s="240"/>
      <c r="I128" s="240"/>
    </row>
    <row r="129" spans="1:9">
      <c r="A129" s="224"/>
      <c r="B129" s="240"/>
      <c r="C129" s="240"/>
      <c r="D129" s="240" t="s">
        <v>325</v>
      </c>
      <c r="E129" s="240"/>
      <c r="F129" s="240" t="s">
        <v>24</v>
      </c>
      <c r="G129" s="240" t="s">
        <v>1146</v>
      </c>
      <c r="H129" s="240"/>
      <c r="I129" s="240"/>
    </row>
    <row r="130" spans="1:9">
      <c r="A130" s="224"/>
      <c r="B130" s="240"/>
      <c r="C130" s="240"/>
      <c r="D130" s="240"/>
      <c r="E130" s="240"/>
      <c r="F130" s="240" t="s">
        <v>19</v>
      </c>
      <c r="G130" s="240" t="s">
        <v>1147</v>
      </c>
      <c r="H130" s="240"/>
      <c r="I130" s="240"/>
    </row>
    <row r="131" spans="1:9">
      <c r="A131" s="224"/>
      <c r="B131" s="240"/>
      <c r="C131" s="240"/>
      <c r="D131" s="240"/>
      <c r="E131" s="240"/>
      <c r="F131" s="240" t="s">
        <v>70</v>
      </c>
      <c r="G131" s="240"/>
      <c r="H131" s="240"/>
      <c r="I131" s="240"/>
    </row>
    <row r="132" spans="1:9">
      <c r="A132" s="224"/>
      <c r="B132" s="240"/>
      <c r="C132" s="240"/>
      <c r="D132" s="240"/>
      <c r="E132" s="240"/>
      <c r="F132" s="240"/>
      <c r="G132" s="240"/>
      <c r="H132" s="240"/>
      <c r="I132" s="240"/>
    </row>
    <row r="133" spans="1:9">
      <c r="A133" s="224"/>
      <c r="B133" s="240"/>
      <c r="C133" s="240"/>
      <c r="D133" s="240"/>
      <c r="E133" s="240"/>
      <c r="F133" s="240" t="s">
        <v>1096</v>
      </c>
      <c r="G133" s="240"/>
      <c r="H133" s="240"/>
      <c r="I133" s="240"/>
    </row>
    <row r="134" spans="1:9">
      <c r="A134" s="224"/>
      <c r="B134" s="240"/>
      <c r="C134" s="240"/>
      <c r="D134" s="240"/>
      <c r="E134" s="240"/>
      <c r="F134" s="240" t="s">
        <v>1132</v>
      </c>
      <c r="G134" s="240"/>
      <c r="H134" s="240"/>
      <c r="I134" s="240"/>
    </row>
    <row r="135" spans="1:9">
      <c r="A135" s="224"/>
      <c r="B135" s="240"/>
      <c r="C135" s="240"/>
      <c r="D135" s="240"/>
      <c r="E135" s="240"/>
      <c r="F135" s="240" t="s">
        <v>1142</v>
      </c>
      <c r="G135" s="240"/>
      <c r="H135" s="240"/>
      <c r="I135" s="240"/>
    </row>
    <row r="136" spans="1:9">
      <c r="A136" s="224"/>
      <c r="B136" s="240"/>
      <c r="C136" s="240"/>
      <c r="D136" s="240"/>
      <c r="E136" s="240"/>
      <c r="F136" s="240"/>
      <c r="G136" s="240"/>
      <c r="H136" s="240"/>
      <c r="I136" s="240"/>
    </row>
    <row r="137" spans="1:9">
      <c r="A137" s="224"/>
      <c r="B137" s="240"/>
      <c r="C137" s="240"/>
      <c r="D137" s="240"/>
      <c r="E137" s="240"/>
      <c r="F137" s="240" t="s">
        <v>1098</v>
      </c>
      <c r="G137" s="240"/>
      <c r="H137" s="240"/>
      <c r="I137" s="240"/>
    </row>
    <row r="138" spans="1:9">
      <c r="A138" s="224"/>
      <c r="B138" s="240"/>
      <c r="C138" s="240"/>
      <c r="D138" s="240"/>
      <c r="E138" s="240"/>
      <c r="F138" s="240" t="s">
        <v>1143</v>
      </c>
      <c r="G138" s="240"/>
      <c r="H138" s="240"/>
      <c r="I138" s="240"/>
    </row>
    <row r="139" spans="1:9">
      <c r="A139" s="231"/>
      <c r="B139" s="242"/>
      <c r="C139" s="242"/>
      <c r="D139" s="242"/>
      <c r="E139" s="242"/>
      <c r="F139" s="242" t="s">
        <v>1139</v>
      </c>
      <c r="G139" s="242"/>
      <c r="H139" s="242"/>
      <c r="I139" s="242"/>
    </row>
    <row r="140" spans="1:9">
      <c r="A140" s="243"/>
      <c r="B140" s="234"/>
      <c r="C140" s="234"/>
      <c r="D140" s="234"/>
      <c r="E140" s="234"/>
      <c r="F140" s="234"/>
      <c r="G140" s="244"/>
      <c r="H140" s="234"/>
      <c r="I140" s="234"/>
    </row>
    <row r="141" spans="1:9">
      <c r="A141" s="429" t="s">
        <v>10</v>
      </c>
      <c r="B141" s="429" t="s">
        <v>0</v>
      </c>
      <c r="C141" s="429" t="s">
        <v>1074</v>
      </c>
      <c r="D141" s="429" t="s">
        <v>7</v>
      </c>
      <c r="E141" s="429" t="s">
        <v>179</v>
      </c>
      <c r="F141" s="431" t="s">
        <v>11</v>
      </c>
      <c r="G141" s="220" t="s">
        <v>1083</v>
      </c>
      <c r="H141" s="220" t="s">
        <v>1084</v>
      </c>
      <c r="I141" s="433" t="s">
        <v>41</v>
      </c>
    </row>
    <row r="142" spans="1:9">
      <c r="A142" s="430"/>
      <c r="B142" s="430"/>
      <c r="C142" s="430"/>
      <c r="D142" s="430"/>
      <c r="E142" s="430"/>
      <c r="F142" s="432"/>
      <c r="G142" s="221" t="s">
        <v>1085</v>
      </c>
      <c r="H142" s="221" t="s">
        <v>1086</v>
      </c>
      <c r="I142" s="434"/>
    </row>
    <row r="143" spans="1:9">
      <c r="A143" s="224">
        <v>1</v>
      </c>
      <c r="B143" s="223" t="s">
        <v>50</v>
      </c>
      <c r="C143" s="223" t="s">
        <v>1123</v>
      </c>
      <c r="D143" s="223" t="s">
        <v>1148</v>
      </c>
      <c r="E143" s="223" t="s">
        <v>1149</v>
      </c>
      <c r="F143" s="223" t="s">
        <v>1091</v>
      </c>
      <c r="G143" s="223"/>
      <c r="H143" s="223"/>
      <c r="I143" s="223"/>
    </row>
    <row r="144" spans="1:9">
      <c r="A144" s="224"/>
      <c r="B144" s="223"/>
      <c r="C144" s="223" t="s">
        <v>50</v>
      </c>
      <c r="D144" s="223" t="s">
        <v>1150</v>
      </c>
      <c r="E144" s="223"/>
      <c r="F144" s="223" t="s">
        <v>18</v>
      </c>
      <c r="G144" s="226">
        <v>500000000</v>
      </c>
      <c r="H144" s="223"/>
      <c r="I144" s="224" t="s">
        <v>1151</v>
      </c>
    </row>
    <row r="145" spans="1:9">
      <c r="A145" s="224"/>
      <c r="B145" s="223"/>
      <c r="C145" s="223"/>
      <c r="D145" s="223"/>
      <c r="E145" s="223"/>
      <c r="F145" s="223" t="s">
        <v>24</v>
      </c>
      <c r="G145" s="223" t="s">
        <v>1152</v>
      </c>
      <c r="H145" s="223"/>
      <c r="I145" s="223"/>
    </row>
    <row r="146" spans="1:9">
      <c r="A146" s="224"/>
      <c r="B146" s="223"/>
      <c r="C146" s="223"/>
      <c r="D146" s="223"/>
      <c r="E146" s="223"/>
      <c r="F146" s="223" t="s">
        <v>19</v>
      </c>
      <c r="G146" s="223" t="s">
        <v>21</v>
      </c>
      <c r="H146" s="223"/>
      <c r="I146" s="223"/>
    </row>
    <row r="147" spans="1:9">
      <c r="A147" s="224"/>
      <c r="B147" s="223"/>
      <c r="C147" s="223"/>
      <c r="D147" s="223"/>
      <c r="E147" s="223"/>
      <c r="F147" s="223" t="s">
        <v>70</v>
      </c>
      <c r="G147" s="223" t="s">
        <v>1153</v>
      </c>
      <c r="H147" s="223"/>
      <c r="I147" s="223"/>
    </row>
    <row r="148" spans="1:9">
      <c r="A148" s="224"/>
      <c r="B148" s="223"/>
      <c r="C148" s="223"/>
      <c r="D148" s="223"/>
      <c r="E148" s="223"/>
      <c r="F148" s="223" t="s">
        <v>1096</v>
      </c>
      <c r="G148" s="223"/>
      <c r="H148" s="223"/>
      <c r="I148" s="223"/>
    </row>
    <row r="149" spans="1:9">
      <c r="A149" s="224"/>
      <c r="B149" s="223"/>
      <c r="C149" s="223"/>
      <c r="D149" s="223"/>
      <c r="E149" s="223"/>
      <c r="F149" s="223" t="s">
        <v>1154</v>
      </c>
      <c r="G149" s="223"/>
      <c r="H149" s="223"/>
      <c r="I149" s="223"/>
    </row>
    <row r="150" spans="1:9">
      <c r="A150" s="224"/>
      <c r="B150" s="223"/>
      <c r="C150" s="223"/>
      <c r="D150" s="223"/>
      <c r="E150" s="223"/>
      <c r="F150" s="223" t="s">
        <v>1150</v>
      </c>
      <c r="G150" s="223"/>
      <c r="H150" s="223"/>
      <c r="I150" s="223"/>
    </row>
    <row r="151" spans="1:9">
      <c r="A151" s="224"/>
      <c r="B151" s="223"/>
      <c r="C151" s="223"/>
      <c r="D151" s="223"/>
      <c r="E151" s="223"/>
      <c r="F151" s="223" t="s">
        <v>1098</v>
      </c>
      <c r="G151" s="223"/>
      <c r="H151" s="223"/>
      <c r="I151" s="223"/>
    </row>
    <row r="152" spans="1:9">
      <c r="A152" s="224"/>
      <c r="B152" s="223"/>
      <c r="C152" s="223"/>
      <c r="D152" s="223"/>
      <c r="E152" s="223"/>
      <c r="F152" s="223" t="s">
        <v>1155</v>
      </c>
      <c r="G152" s="223"/>
      <c r="H152" s="223"/>
      <c r="I152" s="223"/>
    </row>
    <row r="153" spans="1:9">
      <c r="A153" s="223"/>
      <c r="B153" s="223"/>
      <c r="C153" s="223"/>
      <c r="D153" s="223"/>
      <c r="E153" s="223"/>
      <c r="F153" s="223"/>
      <c r="G153" s="223"/>
      <c r="H153" s="223"/>
      <c r="I153" s="223"/>
    </row>
    <row r="154" spans="1:9">
      <c r="A154" s="224">
        <v>2</v>
      </c>
      <c r="B154" s="223" t="s">
        <v>50</v>
      </c>
      <c r="C154" s="223" t="s">
        <v>1123</v>
      </c>
      <c r="D154" s="223" t="s">
        <v>1148</v>
      </c>
      <c r="E154" s="223" t="s">
        <v>1156</v>
      </c>
      <c r="F154" s="223" t="s">
        <v>1091</v>
      </c>
      <c r="G154" s="223"/>
      <c r="H154" s="223"/>
      <c r="I154" s="223"/>
    </row>
    <row r="155" spans="1:9">
      <c r="A155" s="224"/>
      <c r="B155" s="223"/>
      <c r="C155" s="223" t="s">
        <v>50</v>
      </c>
      <c r="D155" s="223" t="s">
        <v>1150</v>
      </c>
      <c r="E155" s="223" t="s">
        <v>1157</v>
      </c>
      <c r="F155" s="223" t="s">
        <v>18</v>
      </c>
      <c r="G155" s="226">
        <v>1000000000</v>
      </c>
      <c r="H155" s="223"/>
      <c r="I155" s="223"/>
    </row>
    <row r="156" spans="1:9">
      <c r="A156" s="224"/>
      <c r="B156" s="223"/>
      <c r="C156" s="223"/>
      <c r="D156" s="223"/>
      <c r="E156" s="223"/>
      <c r="F156" s="223" t="s">
        <v>24</v>
      </c>
      <c r="G156" s="223" t="s">
        <v>1158</v>
      </c>
      <c r="H156" s="223"/>
      <c r="I156" s="223"/>
    </row>
    <row r="157" spans="1:9">
      <c r="A157" s="223"/>
      <c r="B157" s="223"/>
      <c r="C157" s="223"/>
      <c r="D157" s="223"/>
      <c r="E157" s="223"/>
      <c r="F157" s="223" t="s">
        <v>19</v>
      </c>
      <c r="G157" s="223" t="s">
        <v>20</v>
      </c>
      <c r="H157" s="223"/>
      <c r="I157" s="223"/>
    </row>
    <row r="158" spans="1:9">
      <c r="A158" s="223"/>
      <c r="B158" s="223"/>
      <c r="C158" s="223"/>
      <c r="D158" s="223"/>
      <c r="E158" s="223"/>
      <c r="F158" s="223" t="s">
        <v>70</v>
      </c>
      <c r="G158" s="223" t="s">
        <v>1159</v>
      </c>
      <c r="H158" s="223"/>
      <c r="I158" s="223"/>
    </row>
    <row r="159" spans="1:9">
      <c r="A159" s="223"/>
      <c r="B159" s="223"/>
      <c r="C159" s="223"/>
      <c r="D159" s="223"/>
      <c r="E159" s="223"/>
      <c r="F159" s="223" t="s">
        <v>1096</v>
      </c>
      <c r="G159" s="223"/>
      <c r="H159" s="223"/>
      <c r="I159" s="223"/>
    </row>
    <row r="160" spans="1:9">
      <c r="A160" s="223"/>
      <c r="B160" s="223"/>
      <c r="C160" s="223"/>
      <c r="D160" s="223"/>
      <c r="E160" s="223"/>
      <c r="F160" s="223" t="s">
        <v>1154</v>
      </c>
      <c r="G160" s="223"/>
      <c r="H160" s="223"/>
      <c r="I160" s="223"/>
    </row>
    <row r="161" spans="1:9">
      <c r="A161" s="223"/>
      <c r="B161" s="223"/>
      <c r="C161" s="223"/>
      <c r="D161" s="223"/>
      <c r="E161" s="223"/>
      <c r="F161" s="223" t="s">
        <v>1150</v>
      </c>
      <c r="G161" s="223"/>
      <c r="H161" s="223"/>
      <c r="I161" s="223"/>
    </row>
    <row r="162" spans="1:9">
      <c r="A162" s="223"/>
      <c r="B162" s="223"/>
      <c r="C162" s="223"/>
      <c r="D162" s="223"/>
      <c r="E162" s="223"/>
      <c r="F162" s="223" t="s">
        <v>1098</v>
      </c>
      <c r="G162" s="223"/>
      <c r="H162" s="223"/>
      <c r="I162" s="223"/>
    </row>
    <row r="163" spans="1:9">
      <c r="A163" s="223"/>
      <c r="B163" s="223"/>
      <c r="C163" s="223"/>
      <c r="D163" s="223"/>
      <c r="E163" s="223"/>
      <c r="F163" s="223" t="s">
        <v>1155</v>
      </c>
      <c r="G163" s="223"/>
      <c r="H163" s="223"/>
      <c r="I163" s="223"/>
    </row>
    <row r="164" spans="1:9">
      <c r="A164" s="224"/>
      <c r="B164" s="223"/>
      <c r="C164" s="223"/>
      <c r="D164" s="223"/>
      <c r="E164" s="223"/>
      <c r="F164" s="223"/>
      <c r="G164" s="223"/>
      <c r="H164" s="223"/>
      <c r="I164" s="230"/>
    </row>
    <row r="165" spans="1:9">
      <c r="A165" s="224">
        <v>3</v>
      </c>
      <c r="B165" s="223" t="s">
        <v>50</v>
      </c>
      <c r="C165" s="223" t="s">
        <v>1123</v>
      </c>
      <c r="D165" s="223" t="s">
        <v>1148</v>
      </c>
      <c r="E165" s="223" t="s">
        <v>1160</v>
      </c>
      <c r="F165" s="223" t="s">
        <v>1091</v>
      </c>
      <c r="G165" s="226">
        <v>250000000</v>
      </c>
      <c r="H165" s="223"/>
      <c r="I165" s="223"/>
    </row>
    <row r="166" spans="1:9">
      <c r="A166" s="224"/>
      <c r="B166" s="223"/>
      <c r="C166" s="223" t="s">
        <v>50</v>
      </c>
      <c r="D166" s="223" t="s">
        <v>1150</v>
      </c>
      <c r="E166" s="223" t="s">
        <v>1161</v>
      </c>
      <c r="F166" s="223" t="s">
        <v>18</v>
      </c>
      <c r="G166" s="223" t="s">
        <v>1158</v>
      </c>
      <c r="H166" s="223"/>
      <c r="I166" s="223"/>
    </row>
    <row r="167" spans="1:9">
      <c r="A167" s="224"/>
      <c r="B167" s="223"/>
      <c r="C167" s="223"/>
      <c r="D167" s="223"/>
      <c r="E167" s="223"/>
      <c r="F167" s="223" t="s">
        <v>24</v>
      </c>
      <c r="G167" s="223" t="s">
        <v>20</v>
      </c>
      <c r="H167" s="223"/>
      <c r="I167" s="223"/>
    </row>
    <row r="168" spans="1:9">
      <c r="A168" s="224"/>
      <c r="B168" s="223"/>
      <c r="C168" s="223"/>
      <c r="D168" s="223"/>
      <c r="E168" s="223"/>
      <c r="F168" s="223" t="s">
        <v>19</v>
      </c>
      <c r="G168" s="223" t="s">
        <v>1162</v>
      </c>
      <c r="H168" s="223"/>
      <c r="I168" s="223"/>
    </row>
    <row r="169" spans="1:9">
      <c r="A169" s="224"/>
      <c r="B169" s="223"/>
      <c r="C169" s="223"/>
      <c r="D169" s="223"/>
      <c r="E169" s="223"/>
      <c r="F169" s="223" t="s">
        <v>70</v>
      </c>
      <c r="G169" s="223"/>
      <c r="H169" s="223"/>
      <c r="I169" s="223"/>
    </row>
    <row r="170" spans="1:9">
      <c r="A170" s="224"/>
      <c r="B170" s="223"/>
      <c r="C170" s="223"/>
      <c r="D170" s="223"/>
      <c r="E170" s="223"/>
      <c r="F170" s="223"/>
      <c r="G170" s="223"/>
      <c r="H170" s="223"/>
      <c r="I170" s="223"/>
    </row>
    <row r="171" spans="1:9">
      <c r="A171" s="224"/>
      <c r="B171" s="223"/>
      <c r="C171" s="223"/>
      <c r="D171" s="223"/>
      <c r="E171" s="223"/>
      <c r="F171" s="223" t="s">
        <v>1096</v>
      </c>
      <c r="G171" s="223"/>
      <c r="H171" s="223"/>
      <c r="I171" s="223"/>
    </row>
    <row r="172" spans="1:9">
      <c r="A172" s="224"/>
      <c r="B172" s="223"/>
      <c r="C172" s="223"/>
      <c r="D172" s="223"/>
      <c r="E172" s="223"/>
      <c r="F172" s="223" t="s">
        <v>1154</v>
      </c>
      <c r="G172" s="223"/>
      <c r="H172" s="223"/>
      <c r="I172" s="223"/>
    </row>
    <row r="173" spans="1:9">
      <c r="A173" s="224"/>
      <c r="B173" s="223"/>
      <c r="C173" s="223"/>
      <c r="D173" s="223"/>
      <c r="E173" s="223"/>
      <c r="F173" s="223" t="s">
        <v>1150</v>
      </c>
      <c r="G173" s="223"/>
      <c r="H173" s="223"/>
      <c r="I173" s="223"/>
    </row>
    <row r="174" spans="1:9">
      <c r="A174" s="224"/>
      <c r="B174" s="223"/>
      <c r="C174" s="223"/>
      <c r="D174" s="223"/>
      <c r="E174" s="223"/>
      <c r="F174" s="223" t="s">
        <v>1098</v>
      </c>
      <c r="G174" s="223"/>
      <c r="H174" s="223"/>
      <c r="I174" s="223"/>
    </row>
    <row r="175" spans="1:9">
      <c r="A175" s="224"/>
      <c r="B175" s="223"/>
      <c r="C175" s="223"/>
      <c r="D175" s="223"/>
      <c r="E175" s="223"/>
      <c r="F175" s="223" t="s">
        <v>1155</v>
      </c>
      <c r="G175" s="223"/>
      <c r="H175" s="223"/>
      <c r="I175" s="223"/>
    </row>
    <row r="176" spans="1:9">
      <c r="A176" s="245"/>
      <c r="B176" s="240"/>
      <c r="C176" s="240"/>
      <c r="D176" s="240"/>
      <c r="E176" s="246"/>
      <c r="F176" s="240"/>
      <c r="G176" s="240"/>
      <c r="H176" s="247"/>
      <c r="I176" s="245"/>
    </row>
    <row r="177" spans="1:12">
      <c r="A177" s="235">
        <v>4</v>
      </c>
      <c r="B177" s="223" t="s">
        <v>50</v>
      </c>
      <c r="C177" s="223" t="s">
        <v>1123</v>
      </c>
      <c r="D177" s="223" t="s">
        <v>1148</v>
      </c>
      <c r="E177" s="223" t="s">
        <v>1163</v>
      </c>
      <c r="F177" s="223" t="s">
        <v>1091</v>
      </c>
      <c r="G177" s="226">
        <v>900000000</v>
      </c>
      <c r="H177" s="223"/>
      <c r="I177" s="230"/>
      <c r="L177" s="217">
        <v>6</v>
      </c>
    </row>
    <row r="178" spans="1:12">
      <c r="A178" s="224"/>
      <c r="B178" s="223"/>
      <c r="C178" s="223" t="s">
        <v>50</v>
      </c>
      <c r="D178" s="223" t="s">
        <v>1150</v>
      </c>
      <c r="E178" s="223"/>
      <c r="F178" s="223" t="s">
        <v>18</v>
      </c>
      <c r="G178" s="223" t="s">
        <v>1158</v>
      </c>
      <c r="H178" s="223"/>
      <c r="I178" s="230"/>
    </row>
    <row r="179" spans="1:12">
      <c r="A179" s="224"/>
      <c r="B179" s="223"/>
      <c r="C179" s="223"/>
      <c r="D179" s="223"/>
      <c r="E179" s="223"/>
      <c r="F179" s="223" t="s">
        <v>24</v>
      </c>
      <c r="G179" s="223" t="s">
        <v>1164</v>
      </c>
      <c r="H179" s="223"/>
      <c r="I179" s="230"/>
    </row>
    <row r="180" spans="1:12">
      <c r="A180" s="224"/>
      <c r="B180" s="223"/>
      <c r="C180" s="223"/>
      <c r="D180" s="223"/>
      <c r="E180" s="223"/>
      <c r="F180" s="223" t="s">
        <v>19</v>
      </c>
      <c r="G180" s="223" t="s">
        <v>1165</v>
      </c>
      <c r="H180" s="223"/>
      <c r="I180" s="230"/>
    </row>
    <row r="181" spans="1:12">
      <c r="A181" s="224"/>
      <c r="B181" s="223"/>
      <c r="C181" s="223"/>
      <c r="D181" s="223"/>
      <c r="E181" s="223"/>
      <c r="F181" s="223" t="s">
        <v>70</v>
      </c>
      <c r="G181" s="223"/>
      <c r="H181" s="223"/>
      <c r="I181" s="230"/>
    </row>
    <row r="182" spans="1:12">
      <c r="A182" s="224"/>
      <c r="B182" s="223"/>
      <c r="C182" s="223"/>
      <c r="D182" s="223"/>
      <c r="E182" s="223"/>
      <c r="F182" s="223"/>
      <c r="G182" s="223"/>
      <c r="H182" s="223"/>
      <c r="I182" s="230"/>
    </row>
    <row r="183" spans="1:12">
      <c r="A183" s="224"/>
      <c r="B183" s="223"/>
      <c r="C183" s="223"/>
      <c r="D183" s="223"/>
      <c r="E183" s="223"/>
      <c r="F183" s="223" t="s">
        <v>1096</v>
      </c>
      <c r="G183" s="223"/>
      <c r="H183" s="223"/>
      <c r="I183" s="230"/>
    </row>
    <row r="184" spans="1:12">
      <c r="A184" s="224"/>
      <c r="B184" s="223"/>
      <c r="C184" s="223"/>
      <c r="D184" s="223"/>
      <c r="E184" s="223"/>
      <c r="F184" s="223" t="s">
        <v>1154</v>
      </c>
      <c r="G184" s="223"/>
      <c r="H184" s="223"/>
      <c r="I184" s="230"/>
    </row>
    <row r="185" spans="1:12">
      <c r="A185" s="224"/>
      <c r="B185" s="223"/>
      <c r="C185" s="223"/>
      <c r="D185" s="223"/>
      <c r="E185" s="223"/>
      <c r="F185" s="223" t="s">
        <v>1150</v>
      </c>
      <c r="G185" s="223"/>
      <c r="H185" s="223"/>
      <c r="I185" s="230"/>
    </row>
    <row r="186" spans="1:12">
      <c r="A186" s="224"/>
      <c r="B186" s="223"/>
      <c r="C186" s="223"/>
      <c r="D186" s="223"/>
      <c r="E186" s="223"/>
      <c r="F186" s="223" t="s">
        <v>1098</v>
      </c>
      <c r="G186" s="223"/>
      <c r="H186" s="223"/>
      <c r="I186" s="230"/>
    </row>
    <row r="187" spans="1:12">
      <c r="A187" s="231"/>
      <c r="B187" s="232"/>
      <c r="C187" s="232"/>
      <c r="D187" s="232"/>
      <c r="E187" s="232"/>
      <c r="F187" s="232" t="s">
        <v>1155</v>
      </c>
      <c r="G187" s="232"/>
      <c r="H187" s="232"/>
      <c r="I187" s="248"/>
    </row>
    <row r="189" spans="1:12">
      <c r="B189" s="249" t="s">
        <v>1166</v>
      </c>
    </row>
    <row r="192" spans="1:12">
      <c r="A192" s="435" t="s">
        <v>10</v>
      </c>
      <c r="B192" s="435" t="s">
        <v>0</v>
      </c>
      <c r="C192" s="435" t="s">
        <v>1074</v>
      </c>
      <c r="D192" s="435" t="s">
        <v>7</v>
      </c>
      <c r="E192" s="435" t="s">
        <v>179</v>
      </c>
      <c r="F192" s="435" t="s">
        <v>11</v>
      </c>
      <c r="G192" s="250" t="s">
        <v>1083</v>
      </c>
      <c r="H192" s="250" t="s">
        <v>1167</v>
      </c>
      <c r="I192" s="437" t="s">
        <v>39</v>
      </c>
    </row>
    <row r="193" spans="1:9" ht="37.5" customHeight="1">
      <c r="A193" s="436"/>
      <c r="B193" s="436"/>
      <c r="C193" s="436"/>
      <c r="D193" s="436"/>
      <c r="E193" s="436"/>
      <c r="F193" s="436"/>
      <c r="G193" s="251" t="s">
        <v>1085</v>
      </c>
      <c r="H193" s="251" t="s">
        <v>1086</v>
      </c>
      <c r="I193" s="438"/>
    </row>
    <row r="194" spans="1:9" ht="15">
      <c r="A194" s="252"/>
      <c r="B194" s="253"/>
      <c r="C194" s="254"/>
      <c r="D194" s="254"/>
      <c r="E194" s="254"/>
      <c r="F194" s="254"/>
      <c r="G194" s="254"/>
      <c r="H194" s="254"/>
      <c r="I194" s="255"/>
    </row>
    <row r="195" spans="1:9" ht="15">
      <c r="A195" s="256">
        <v>1</v>
      </c>
      <c r="B195" s="253" t="s">
        <v>1168</v>
      </c>
      <c r="C195" s="442" t="s">
        <v>1169</v>
      </c>
      <c r="D195" s="442" t="s">
        <v>1170</v>
      </c>
      <c r="E195" s="254" t="s">
        <v>1171</v>
      </c>
      <c r="F195" s="254" t="s">
        <v>1091</v>
      </c>
      <c r="G195" s="257"/>
      <c r="H195" s="254"/>
      <c r="I195" s="255"/>
    </row>
    <row r="196" spans="1:9" ht="15.75">
      <c r="A196" s="252"/>
      <c r="B196" s="253" t="s">
        <v>1172</v>
      </c>
      <c r="C196" s="442"/>
      <c r="D196" s="442"/>
      <c r="E196" s="254"/>
      <c r="F196" s="254" t="s">
        <v>18</v>
      </c>
      <c r="G196" s="257">
        <v>10000000</v>
      </c>
      <c r="H196" s="254"/>
      <c r="I196" s="258" t="s">
        <v>1173</v>
      </c>
    </row>
    <row r="197" spans="1:9" ht="15">
      <c r="A197" s="252"/>
      <c r="B197" s="253"/>
      <c r="C197" s="254"/>
      <c r="D197" s="254"/>
      <c r="E197" s="254"/>
      <c r="F197" s="254" t="s">
        <v>24</v>
      </c>
      <c r="G197" s="254" t="s">
        <v>1174</v>
      </c>
      <c r="H197" s="254"/>
      <c r="I197" s="255"/>
    </row>
    <row r="198" spans="1:9" ht="15">
      <c r="A198" s="252"/>
      <c r="B198" s="253"/>
      <c r="C198" s="254"/>
      <c r="D198" s="254"/>
      <c r="E198" s="254"/>
      <c r="F198" s="254" t="s">
        <v>19</v>
      </c>
      <c r="G198" s="254"/>
      <c r="H198" s="254"/>
      <c r="I198" s="255"/>
    </row>
    <row r="199" spans="1:9" ht="15">
      <c r="A199" s="252"/>
      <c r="B199" s="253"/>
      <c r="C199" s="254"/>
      <c r="D199" s="254"/>
      <c r="E199" s="254"/>
      <c r="F199" s="254" t="s">
        <v>70</v>
      </c>
      <c r="G199" s="254"/>
      <c r="H199" s="254"/>
      <c r="I199" s="255"/>
    </row>
    <row r="200" spans="1:9" ht="15">
      <c r="A200" s="252"/>
      <c r="B200" s="253"/>
      <c r="C200" s="254"/>
      <c r="D200" s="254"/>
      <c r="E200" s="254"/>
      <c r="F200" s="254"/>
      <c r="G200" s="254"/>
      <c r="H200" s="254"/>
      <c r="I200" s="255"/>
    </row>
    <row r="201" spans="1:9" ht="15">
      <c r="A201" s="252"/>
      <c r="B201" s="253"/>
      <c r="C201" s="254"/>
      <c r="D201" s="254"/>
      <c r="E201" s="254"/>
      <c r="F201" s="254" t="s">
        <v>1096</v>
      </c>
      <c r="G201" s="254"/>
      <c r="H201" s="254"/>
      <c r="I201" s="255"/>
    </row>
    <row r="202" spans="1:9" ht="15">
      <c r="A202" s="252"/>
      <c r="B202" s="253"/>
      <c r="C202" s="254"/>
      <c r="D202" s="254"/>
      <c r="E202" s="254"/>
      <c r="F202" s="254" t="s">
        <v>1175</v>
      </c>
      <c r="G202" s="254"/>
      <c r="H202" s="254"/>
      <c r="I202" s="255"/>
    </row>
    <row r="203" spans="1:9" ht="15">
      <c r="A203" s="252"/>
      <c r="B203" s="253"/>
      <c r="C203" s="254"/>
      <c r="D203" s="254"/>
      <c r="E203" s="254"/>
      <c r="F203" s="254" t="s">
        <v>1176</v>
      </c>
      <c r="G203" s="254"/>
      <c r="H203" s="254"/>
      <c r="I203" s="255"/>
    </row>
    <row r="204" spans="1:9" ht="15">
      <c r="A204" s="252"/>
      <c r="B204" s="253"/>
      <c r="C204" s="254"/>
      <c r="D204" s="254"/>
      <c r="E204" s="254"/>
      <c r="F204" s="254"/>
      <c r="G204" s="254"/>
      <c r="H204" s="254"/>
      <c r="I204" s="255"/>
    </row>
    <row r="205" spans="1:9" ht="15">
      <c r="A205" s="252"/>
      <c r="B205" s="253"/>
      <c r="C205" s="254"/>
      <c r="D205" s="254"/>
      <c r="E205" s="254"/>
      <c r="F205" s="254" t="s">
        <v>1098</v>
      </c>
      <c r="G205" s="254"/>
      <c r="H205" s="254"/>
      <c r="I205" s="255"/>
    </row>
    <row r="206" spans="1:9" ht="15">
      <c r="A206" s="252"/>
      <c r="B206" s="253"/>
      <c r="C206" s="254"/>
      <c r="D206" s="254"/>
      <c r="E206" s="254"/>
      <c r="F206" s="254" t="s">
        <v>1177</v>
      </c>
      <c r="G206" s="254"/>
      <c r="H206" s="254"/>
      <c r="I206" s="255"/>
    </row>
    <row r="207" spans="1:9" ht="15">
      <c r="A207" s="252"/>
      <c r="B207" s="253"/>
      <c r="C207" s="254"/>
      <c r="D207" s="254"/>
      <c r="E207" s="254"/>
      <c r="F207" s="254" t="s">
        <v>1178</v>
      </c>
      <c r="G207" s="254"/>
      <c r="H207" s="254"/>
      <c r="I207" s="255"/>
    </row>
    <row r="208" spans="1:9" ht="75">
      <c r="A208" s="259">
        <v>2</v>
      </c>
      <c r="B208" s="260" t="s">
        <v>1179</v>
      </c>
      <c r="C208" s="261" t="s">
        <v>1180</v>
      </c>
      <c r="D208" s="261" t="s">
        <v>1181</v>
      </c>
      <c r="E208" s="261" t="s">
        <v>1182</v>
      </c>
      <c r="F208" s="262"/>
      <c r="G208" s="259" t="s">
        <v>1183</v>
      </c>
      <c r="H208" s="263">
        <v>4440000000</v>
      </c>
      <c r="I208" s="262"/>
    </row>
    <row r="209" spans="1:9" ht="60">
      <c r="A209" s="259">
        <v>3</v>
      </c>
      <c r="B209" s="260" t="s">
        <v>1184</v>
      </c>
      <c r="C209" s="261" t="s">
        <v>309</v>
      </c>
      <c r="D209" s="264"/>
      <c r="E209" s="261" t="s">
        <v>1185</v>
      </c>
      <c r="F209" s="262"/>
      <c r="G209" s="259" t="s">
        <v>1186</v>
      </c>
      <c r="H209" s="263">
        <v>346500000</v>
      </c>
      <c r="I209" s="262"/>
    </row>
    <row r="210" spans="1:9" ht="60">
      <c r="A210" s="265">
        <v>4</v>
      </c>
      <c r="B210" s="266" t="s">
        <v>1187</v>
      </c>
      <c r="C210" s="267" t="s">
        <v>1188</v>
      </c>
      <c r="D210" s="267"/>
      <c r="E210" s="267" t="s">
        <v>1189</v>
      </c>
      <c r="F210" s="268"/>
      <c r="G210" s="265" t="s">
        <v>23</v>
      </c>
      <c r="H210" s="269">
        <v>180000000</v>
      </c>
      <c r="I210" s="268"/>
    </row>
    <row r="211" spans="1:9" ht="30">
      <c r="A211" s="265">
        <v>5</v>
      </c>
      <c r="B211" s="260" t="s">
        <v>1187</v>
      </c>
      <c r="C211" s="261" t="s">
        <v>1190</v>
      </c>
      <c r="D211" s="261"/>
      <c r="E211" s="261" t="s">
        <v>1189</v>
      </c>
      <c r="F211" s="262"/>
      <c r="G211" s="259" t="s">
        <v>28</v>
      </c>
      <c r="H211" s="263">
        <v>360000000</v>
      </c>
      <c r="I211" s="262"/>
    </row>
    <row r="213" spans="1:9">
      <c r="H213" s="270">
        <v>15801500000</v>
      </c>
    </row>
    <row r="218" spans="1:9">
      <c r="G218" s="441" t="s">
        <v>1191</v>
      </c>
      <c r="H218" s="441"/>
      <c r="I218" s="441"/>
    </row>
    <row r="219" spans="1:9">
      <c r="G219" s="441"/>
      <c r="H219" s="441"/>
      <c r="I219" s="441"/>
    </row>
    <row r="220" spans="1:9">
      <c r="G220" s="441"/>
      <c r="H220" s="441"/>
      <c r="I220" s="441"/>
    </row>
    <row r="221" spans="1:9">
      <c r="G221" s="441"/>
      <c r="H221" s="441"/>
      <c r="I221" s="441"/>
    </row>
    <row r="222" spans="1:9">
      <c r="G222" s="439" t="s">
        <v>1192</v>
      </c>
      <c r="H222" s="439"/>
      <c r="I222" s="439"/>
    </row>
    <row r="223" spans="1:9">
      <c r="G223" s="440" t="s">
        <v>1193</v>
      </c>
      <c r="H223" s="440"/>
      <c r="I223" s="440"/>
    </row>
    <row r="224" spans="1:9">
      <c r="G224" s="441"/>
      <c r="H224" s="441"/>
      <c r="I224" s="441"/>
    </row>
  </sheetData>
  <mergeCells count="46">
    <mergeCell ref="G222:I222"/>
    <mergeCell ref="G223:I223"/>
    <mergeCell ref="G224:I224"/>
    <mergeCell ref="C195:C196"/>
    <mergeCell ref="D195:D196"/>
    <mergeCell ref="G218:I218"/>
    <mergeCell ref="G219:I219"/>
    <mergeCell ref="G220:I220"/>
    <mergeCell ref="G221:I221"/>
    <mergeCell ref="I141:I142"/>
    <mergeCell ref="A192:A193"/>
    <mergeCell ref="B192:B193"/>
    <mergeCell ref="C192:C193"/>
    <mergeCell ref="D192:D193"/>
    <mergeCell ref="E192:E193"/>
    <mergeCell ref="F192:F193"/>
    <mergeCell ref="I192:I193"/>
    <mergeCell ref="A141:A142"/>
    <mergeCell ref="B141:B142"/>
    <mergeCell ref="C141:C142"/>
    <mergeCell ref="D141:D142"/>
    <mergeCell ref="E141:E142"/>
    <mergeCell ref="F141:F142"/>
    <mergeCell ref="I56:I57"/>
    <mergeCell ref="A97:A98"/>
    <mergeCell ref="B97:B98"/>
    <mergeCell ref="C97:C98"/>
    <mergeCell ref="D97:D98"/>
    <mergeCell ref="E97:E98"/>
    <mergeCell ref="F97:F98"/>
    <mergeCell ref="I97:I98"/>
    <mergeCell ref="A56:A57"/>
    <mergeCell ref="B56:B57"/>
    <mergeCell ref="C56:C57"/>
    <mergeCell ref="D56:D57"/>
    <mergeCell ref="E56:E57"/>
    <mergeCell ref="F56:F57"/>
    <mergeCell ref="A1:I1"/>
    <mergeCell ref="A2:I2"/>
    <mergeCell ref="A5:A6"/>
    <mergeCell ref="B5:B6"/>
    <mergeCell ref="C5:C6"/>
    <mergeCell ref="D5:D6"/>
    <mergeCell ref="E5:E6"/>
    <mergeCell ref="F5:F6"/>
    <mergeCell ref="I5:I6"/>
  </mergeCells>
  <printOptions horizontalCentered="1" verticalCentered="1"/>
  <pageMargins left="0.15748031496062992" right="3.07" top="0.19685039370078741" bottom="0.19685039370078741" header="0.15748031496062992" footer="0.15748031496062992"/>
  <pageSetup paperSize="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M288"/>
  <sheetViews>
    <sheetView zoomScale="80" zoomScaleNormal="80" zoomScaleSheetLayoutView="75" workbookViewId="0">
      <selection activeCell="B26" sqref="B26"/>
    </sheetView>
  </sheetViews>
  <sheetFormatPr defaultRowHeight="12.75"/>
  <cols>
    <col min="1" max="1" width="4.42578125" style="217" customWidth="1"/>
    <col min="2" max="2" width="20.7109375" style="217" customWidth="1"/>
    <col min="3" max="3" width="2.7109375" style="217" customWidth="1"/>
    <col min="4" max="4" width="21.5703125" style="217" customWidth="1"/>
    <col min="5" max="5" width="53.85546875" style="217" customWidth="1"/>
    <col min="6" max="6" width="26.42578125" style="272" customWidth="1"/>
    <col min="7" max="7" width="17.85546875" style="272" customWidth="1"/>
    <col min="8" max="8" width="20.28515625" style="217" customWidth="1"/>
    <col min="9" max="9" width="23.28515625" style="217" customWidth="1"/>
    <col min="10" max="10" width="24.28515625" style="217" hidden="1" customWidth="1"/>
    <col min="11" max="11" width="17.28515625" style="217" hidden="1" customWidth="1"/>
    <col min="12" max="256" width="9.140625" style="217"/>
    <col min="257" max="257" width="4.42578125" style="217" customWidth="1"/>
    <col min="258" max="258" width="20.7109375" style="217" customWidth="1"/>
    <col min="259" max="259" width="2.7109375" style="217" customWidth="1"/>
    <col min="260" max="260" width="21.5703125" style="217" customWidth="1"/>
    <col min="261" max="261" width="53.85546875" style="217" customWidth="1"/>
    <col min="262" max="262" width="26.42578125" style="217" customWidth="1"/>
    <col min="263" max="263" width="17.85546875" style="217" customWidth="1"/>
    <col min="264" max="264" width="20.28515625" style="217" customWidth="1"/>
    <col min="265" max="265" width="23.28515625" style="217" customWidth="1"/>
    <col min="266" max="267" width="0" style="217" hidden="1" customWidth="1"/>
    <col min="268" max="512" width="9.140625" style="217"/>
    <col min="513" max="513" width="4.42578125" style="217" customWidth="1"/>
    <col min="514" max="514" width="20.7109375" style="217" customWidth="1"/>
    <col min="515" max="515" width="2.7109375" style="217" customWidth="1"/>
    <col min="516" max="516" width="21.5703125" style="217" customWidth="1"/>
    <col min="517" max="517" width="53.85546875" style="217" customWidth="1"/>
    <col min="518" max="518" width="26.42578125" style="217" customWidth="1"/>
    <col min="519" max="519" width="17.85546875" style="217" customWidth="1"/>
    <col min="520" max="520" width="20.28515625" style="217" customWidth="1"/>
    <col min="521" max="521" width="23.28515625" style="217" customWidth="1"/>
    <col min="522" max="523" width="0" style="217" hidden="1" customWidth="1"/>
    <col min="524" max="768" width="9.140625" style="217"/>
    <col min="769" max="769" width="4.42578125" style="217" customWidth="1"/>
    <col min="770" max="770" width="20.7109375" style="217" customWidth="1"/>
    <col min="771" max="771" width="2.7109375" style="217" customWidth="1"/>
    <col min="772" max="772" width="21.5703125" style="217" customWidth="1"/>
    <col min="773" max="773" width="53.85546875" style="217" customWidth="1"/>
    <col min="774" max="774" width="26.42578125" style="217" customWidth="1"/>
    <col min="775" max="775" width="17.85546875" style="217" customWidth="1"/>
    <col min="776" max="776" width="20.28515625" style="217" customWidth="1"/>
    <col min="777" max="777" width="23.28515625" style="217" customWidth="1"/>
    <col min="778" max="779" width="0" style="217" hidden="1" customWidth="1"/>
    <col min="780" max="1024" width="9.140625" style="217"/>
    <col min="1025" max="1025" width="4.42578125" style="217" customWidth="1"/>
    <col min="1026" max="1026" width="20.7109375" style="217" customWidth="1"/>
    <col min="1027" max="1027" width="2.7109375" style="217" customWidth="1"/>
    <col min="1028" max="1028" width="21.5703125" style="217" customWidth="1"/>
    <col min="1029" max="1029" width="53.85546875" style="217" customWidth="1"/>
    <col min="1030" max="1030" width="26.42578125" style="217" customWidth="1"/>
    <col min="1031" max="1031" width="17.85546875" style="217" customWidth="1"/>
    <col min="1032" max="1032" width="20.28515625" style="217" customWidth="1"/>
    <col min="1033" max="1033" width="23.28515625" style="217" customWidth="1"/>
    <col min="1034" max="1035" width="0" style="217" hidden="1" customWidth="1"/>
    <col min="1036" max="1280" width="9.140625" style="217"/>
    <col min="1281" max="1281" width="4.42578125" style="217" customWidth="1"/>
    <col min="1282" max="1282" width="20.7109375" style="217" customWidth="1"/>
    <col min="1283" max="1283" width="2.7109375" style="217" customWidth="1"/>
    <col min="1284" max="1284" width="21.5703125" style="217" customWidth="1"/>
    <col min="1285" max="1285" width="53.85546875" style="217" customWidth="1"/>
    <col min="1286" max="1286" width="26.42578125" style="217" customWidth="1"/>
    <col min="1287" max="1287" width="17.85546875" style="217" customWidth="1"/>
    <col min="1288" max="1288" width="20.28515625" style="217" customWidth="1"/>
    <col min="1289" max="1289" width="23.28515625" style="217" customWidth="1"/>
    <col min="1290" max="1291" width="0" style="217" hidden="1" customWidth="1"/>
    <col min="1292" max="1536" width="9.140625" style="217"/>
    <col min="1537" max="1537" width="4.42578125" style="217" customWidth="1"/>
    <col min="1538" max="1538" width="20.7109375" style="217" customWidth="1"/>
    <col min="1539" max="1539" width="2.7109375" style="217" customWidth="1"/>
    <col min="1540" max="1540" width="21.5703125" style="217" customWidth="1"/>
    <col min="1541" max="1541" width="53.85546875" style="217" customWidth="1"/>
    <col min="1542" max="1542" width="26.42578125" style="217" customWidth="1"/>
    <col min="1543" max="1543" width="17.85546875" style="217" customWidth="1"/>
    <col min="1544" max="1544" width="20.28515625" style="217" customWidth="1"/>
    <col min="1545" max="1545" width="23.28515625" style="217" customWidth="1"/>
    <col min="1546" max="1547" width="0" style="217" hidden="1" customWidth="1"/>
    <col min="1548" max="1792" width="9.140625" style="217"/>
    <col min="1793" max="1793" width="4.42578125" style="217" customWidth="1"/>
    <col min="1794" max="1794" width="20.7109375" style="217" customWidth="1"/>
    <col min="1795" max="1795" width="2.7109375" style="217" customWidth="1"/>
    <col min="1796" max="1796" width="21.5703125" style="217" customWidth="1"/>
    <col min="1797" max="1797" width="53.85546875" style="217" customWidth="1"/>
    <col min="1798" max="1798" width="26.42578125" style="217" customWidth="1"/>
    <col min="1799" max="1799" width="17.85546875" style="217" customWidth="1"/>
    <col min="1800" max="1800" width="20.28515625" style="217" customWidth="1"/>
    <col min="1801" max="1801" width="23.28515625" style="217" customWidth="1"/>
    <col min="1802" max="1803" width="0" style="217" hidden="1" customWidth="1"/>
    <col min="1804" max="2048" width="9.140625" style="217"/>
    <col min="2049" max="2049" width="4.42578125" style="217" customWidth="1"/>
    <col min="2050" max="2050" width="20.7109375" style="217" customWidth="1"/>
    <col min="2051" max="2051" width="2.7109375" style="217" customWidth="1"/>
    <col min="2052" max="2052" width="21.5703125" style="217" customWidth="1"/>
    <col min="2053" max="2053" width="53.85546875" style="217" customWidth="1"/>
    <col min="2054" max="2054" width="26.42578125" style="217" customWidth="1"/>
    <col min="2055" max="2055" width="17.85546875" style="217" customWidth="1"/>
    <col min="2056" max="2056" width="20.28515625" style="217" customWidth="1"/>
    <col min="2057" max="2057" width="23.28515625" style="217" customWidth="1"/>
    <col min="2058" max="2059" width="0" style="217" hidden="1" customWidth="1"/>
    <col min="2060" max="2304" width="9.140625" style="217"/>
    <col min="2305" max="2305" width="4.42578125" style="217" customWidth="1"/>
    <col min="2306" max="2306" width="20.7109375" style="217" customWidth="1"/>
    <col min="2307" max="2307" width="2.7109375" style="217" customWidth="1"/>
    <col min="2308" max="2308" width="21.5703125" style="217" customWidth="1"/>
    <col min="2309" max="2309" width="53.85546875" style="217" customWidth="1"/>
    <col min="2310" max="2310" width="26.42578125" style="217" customWidth="1"/>
    <col min="2311" max="2311" width="17.85546875" style="217" customWidth="1"/>
    <col min="2312" max="2312" width="20.28515625" style="217" customWidth="1"/>
    <col min="2313" max="2313" width="23.28515625" style="217" customWidth="1"/>
    <col min="2314" max="2315" width="0" style="217" hidden="1" customWidth="1"/>
    <col min="2316" max="2560" width="9.140625" style="217"/>
    <col min="2561" max="2561" width="4.42578125" style="217" customWidth="1"/>
    <col min="2562" max="2562" width="20.7109375" style="217" customWidth="1"/>
    <col min="2563" max="2563" width="2.7109375" style="217" customWidth="1"/>
    <col min="2564" max="2564" width="21.5703125" style="217" customWidth="1"/>
    <col min="2565" max="2565" width="53.85546875" style="217" customWidth="1"/>
    <col min="2566" max="2566" width="26.42578125" style="217" customWidth="1"/>
    <col min="2567" max="2567" width="17.85546875" style="217" customWidth="1"/>
    <col min="2568" max="2568" width="20.28515625" style="217" customWidth="1"/>
    <col min="2569" max="2569" width="23.28515625" style="217" customWidth="1"/>
    <col min="2570" max="2571" width="0" style="217" hidden="1" customWidth="1"/>
    <col min="2572" max="2816" width="9.140625" style="217"/>
    <col min="2817" max="2817" width="4.42578125" style="217" customWidth="1"/>
    <col min="2818" max="2818" width="20.7109375" style="217" customWidth="1"/>
    <col min="2819" max="2819" width="2.7109375" style="217" customWidth="1"/>
    <col min="2820" max="2820" width="21.5703125" style="217" customWidth="1"/>
    <col min="2821" max="2821" width="53.85546875" style="217" customWidth="1"/>
    <col min="2822" max="2822" width="26.42578125" style="217" customWidth="1"/>
    <col min="2823" max="2823" width="17.85546875" style="217" customWidth="1"/>
    <col min="2824" max="2824" width="20.28515625" style="217" customWidth="1"/>
    <col min="2825" max="2825" width="23.28515625" style="217" customWidth="1"/>
    <col min="2826" max="2827" width="0" style="217" hidden="1" customWidth="1"/>
    <col min="2828" max="3072" width="9.140625" style="217"/>
    <col min="3073" max="3073" width="4.42578125" style="217" customWidth="1"/>
    <col min="3074" max="3074" width="20.7109375" style="217" customWidth="1"/>
    <col min="3075" max="3075" width="2.7109375" style="217" customWidth="1"/>
    <col min="3076" max="3076" width="21.5703125" style="217" customWidth="1"/>
    <col min="3077" max="3077" width="53.85546875" style="217" customWidth="1"/>
    <col min="3078" max="3078" width="26.42578125" style="217" customWidth="1"/>
    <col min="3079" max="3079" width="17.85546875" style="217" customWidth="1"/>
    <col min="3080" max="3080" width="20.28515625" style="217" customWidth="1"/>
    <col min="3081" max="3081" width="23.28515625" style="217" customWidth="1"/>
    <col min="3082" max="3083" width="0" style="217" hidden="1" customWidth="1"/>
    <col min="3084" max="3328" width="9.140625" style="217"/>
    <col min="3329" max="3329" width="4.42578125" style="217" customWidth="1"/>
    <col min="3330" max="3330" width="20.7109375" style="217" customWidth="1"/>
    <col min="3331" max="3331" width="2.7109375" style="217" customWidth="1"/>
    <col min="3332" max="3332" width="21.5703125" style="217" customWidth="1"/>
    <col min="3333" max="3333" width="53.85546875" style="217" customWidth="1"/>
    <col min="3334" max="3334" width="26.42578125" style="217" customWidth="1"/>
    <col min="3335" max="3335" width="17.85546875" style="217" customWidth="1"/>
    <col min="3336" max="3336" width="20.28515625" style="217" customWidth="1"/>
    <col min="3337" max="3337" width="23.28515625" style="217" customWidth="1"/>
    <col min="3338" max="3339" width="0" style="217" hidden="1" customWidth="1"/>
    <col min="3340" max="3584" width="9.140625" style="217"/>
    <col min="3585" max="3585" width="4.42578125" style="217" customWidth="1"/>
    <col min="3586" max="3586" width="20.7109375" style="217" customWidth="1"/>
    <col min="3587" max="3587" width="2.7109375" style="217" customWidth="1"/>
    <col min="3588" max="3588" width="21.5703125" style="217" customWidth="1"/>
    <col min="3589" max="3589" width="53.85546875" style="217" customWidth="1"/>
    <col min="3590" max="3590" width="26.42578125" style="217" customWidth="1"/>
    <col min="3591" max="3591" width="17.85546875" style="217" customWidth="1"/>
    <col min="3592" max="3592" width="20.28515625" style="217" customWidth="1"/>
    <col min="3593" max="3593" width="23.28515625" style="217" customWidth="1"/>
    <col min="3594" max="3595" width="0" style="217" hidden="1" customWidth="1"/>
    <col min="3596" max="3840" width="9.140625" style="217"/>
    <col min="3841" max="3841" width="4.42578125" style="217" customWidth="1"/>
    <col min="3842" max="3842" width="20.7109375" style="217" customWidth="1"/>
    <col min="3843" max="3843" width="2.7109375" style="217" customWidth="1"/>
    <col min="3844" max="3844" width="21.5703125" style="217" customWidth="1"/>
    <col min="3845" max="3845" width="53.85546875" style="217" customWidth="1"/>
    <col min="3846" max="3846" width="26.42578125" style="217" customWidth="1"/>
    <col min="3847" max="3847" width="17.85546875" style="217" customWidth="1"/>
    <col min="3848" max="3848" width="20.28515625" style="217" customWidth="1"/>
    <col min="3849" max="3849" width="23.28515625" style="217" customWidth="1"/>
    <col min="3850" max="3851" width="0" style="217" hidden="1" customWidth="1"/>
    <col min="3852" max="4096" width="9.140625" style="217"/>
    <col min="4097" max="4097" width="4.42578125" style="217" customWidth="1"/>
    <col min="4098" max="4098" width="20.7109375" style="217" customWidth="1"/>
    <col min="4099" max="4099" width="2.7109375" style="217" customWidth="1"/>
    <col min="4100" max="4100" width="21.5703125" style="217" customWidth="1"/>
    <col min="4101" max="4101" width="53.85546875" style="217" customWidth="1"/>
    <col min="4102" max="4102" width="26.42578125" style="217" customWidth="1"/>
    <col min="4103" max="4103" width="17.85546875" style="217" customWidth="1"/>
    <col min="4104" max="4104" width="20.28515625" style="217" customWidth="1"/>
    <col min="4105" max="4105" width="23.28515625" style="217" customWidth="1"/>
    <col min="4106" max="4107" width="0" style="217" hidden="1" customWidth="1"/>
    <col min="4108" max="4352" width="9.140625" style="217"/>
    <col min="4353" max="4353" width="4.42578125" style="217" customWidth="1"/>
    <col min="4354" max="4354" width="20.7109375" style="217" customWidth="1"/>
    <col min="4355" max="4355" width="2.7109375" style="217" customWidth="1"/>
    <col min="4356" max="4356" width="21.5703125" style="217" customWidth="1"/>
    <col min="4357" max="4357" width="53.85546875" style="217" customWidth="1"/>
    <col min="4358" max="4358" width="26.42578125" style="217" customWidth="1"/>
    <col min="4359" max="4359" width="17.85546875" style="217" customWidth="1"/>
    <col min="4360" max="4360" width="20.28515625" style="217" customWidth="1"/>
    <col min="4361" max="4361" width="23.28515625" style="217" customWidth="1"/>
    <col min="4362" max="4363" width="0" style="217" hidden="1" customWidth="1"/>
    <col min="4364" max="4608" width="9.140625" style="217"/>
    <col min="4609" max="4609" width="4.42578125" style="217" customWidth="1"/>
    <col min="4610" max="4610" width="20.7109375" style="217" customWidth="1"/>
    <col min="4611" max="4611" width="2.7109375" style="217" customWidth="1"/>
    <col min="4612" max="4612" width="21.5703125" style="217" customWidth="1"/>
    <col min="4613" max="4613" width="53.85546875" style="217" customWidth="1"/>
    <col min="4614" max="4614" width="26.42578125" style="217" customWidth="1"/>
    <col min="4615" max="4615" width="17.85546875" style="217" customWidth="1"/>
    <col min="4616" max="4616" width="20.28515625" style="217" customWidth="1"/>
    <col min="4617" max="4617" width="23.28515625" style="217" customWidth="1"/>
    <col min="4618" max="4619" width="0" style="217" hidden="1" customWidth="1"/>
    <col min="4620" max="4864" width="9.140625" style="217"/>
    <col min="4865" max="4865" width="4.42578125" style="217" customWidth="1"/>
    <col min="4866" max="4866" width="20.7109375" style="217" customWidth="1"/>
    <col min="4867" max="4867" width="2.7109375" style="217" customWidth="1"/>
    <col min="4868" max="4868" width="21.5703125" style="217" customWidth="1"/>
    <col min="4869" max="4869" width="53.85546875" style="217" customWidth="1"/>
    <col min="4870" max="4870" width="26.42578125" style="217" customWidth="1"/>
    <col min="4871" max="4871" width="17.85546875" style="217" customWidth="1"/>
    <col min="4872" max="4872" width="20.28515625" style="217" customWidth="1"/>
    <col min="4873" max="4873" width="23.28515625" style="217" customWidth="1"/>
    <col min="4874" max="4875" width="0" style="217" hidden="1" customWidth="1"/>
    <col min="4876" max="5120" width="9.140625" style="217"/>
    <col min="5121" max="5121" width="4.42578125" style="217" customWidth="1"/>
    <col min="5122" max="5122" width="20.7109375" style="217" customWidth="1"/>
    <col min="5123" max="5123" width="2.7109375" style="217" customWidth="1"/>
    <col min="5124" max="5124" width="21.5703125" style="217" customWidth="1"/>
    <col min="5125" max="5125" width="53.85546875" style="217" customWidth="1"/>
    <col min="5126" max="5126" width="26.42578125" style="217" customWidth="1"/>
    <col min="5127" max="5127" width="17.85546875" style="217" customWidth="1"/>
    <col min="5128" max="5128" width="20.28515625" style="217" customWidth="1"/>
    <col min="5129" max="5129" width="23.28515625" style="217" customWidth="1"/>
    <col min="5130" max="5131" width="0" style="217" hidden="1" customWidth="1"/>
    <col min="5132" max="5376" width="9.140625" style="217"/>
    <col min="5377" max="5377" width="4.42578125" style="217" customWidth="1"/>
    <col min="5378" max="5378" width="20.7109375" style="217" customWidth="1"/>
    <col min="5379" max="5379" width="2.7109375" style="217" customWidth="1"/>
    <col min="5380" max="5380" width="21.5703125" style="217" customWidth="1"/>
    <col min="5381" max="5381" width="53.85546875" style="217" customWidth="1"/>
    <col min="5382" max="5382" width="26.42578125" style="217" customWidth="1"/>
    <col min="5383" max="5383" width="17.85546875" style="217" customWidth="1"/>
    <col min="5384" max="5384" width="20.28515625" style="217" customWidth="1"/>
    <col min="5385" max="5385" width="23.28515625" style="217" customWidth="1"/>
    <col min="5386" max="5387" width="0" style="217" hidden="1" customWidth="1"/>
    <col min="5388" max="5632" width="9.140625" style="217"/>
    <col min="5633" max="5633" width="4.42578125" style="217" customWidth="1"/>
    <col min="5634" max="5634" width="20.7109375" style="217" customWidth="1"/>
    <col min="5635" max="5635" width="2.7109375" style="217" customWidth="1"/>
    <col min="5636" max="5636" width="21.5703125" style="217" customWidth="1"/>
    <col min="5637" max="5637" width="53.85546875" style="217" customWidth="1"/>
    <col min="5638" max="5638" width="26.42578125" style="217" customWidth="1"/>
    <col min="5639" max="5639" width="17.85546875" style="217" customWidth="1"/>
    <col min="5640" max="5640" width="20.28515625" style="217" customWidth="1"/>
    <col min="5641" max="5641" width="23.28515625" style="217" customWidth="1"/>
    <col min="5642" max="5643" width="0" style="217" hidden="1" customWidth="1"/>
    <col min="5644" max="5888" width="9.140625" style="217"/>
    <col min="5889" max="5889" width="4.42578125" style="217" customWidth="1"/>
    <col min="5890" max="5890" width="20.7109375" style="217" customWidth="1"/>
    <col min="5891" max="5891" width="2.7109375" style="217" customWidth="1"/>
    <col min="5892" max="5892" width="21.5703125" style="217" customWidth="1"/>
    <col min="5893" max="5893" width="53.85546875" style="217" customWidth="1"/>
    <col min="5894" max="5894" width="26.42578125" style="217" customWidth="1"/>
    <col min="5895" max="5895" width="17.85546875" style="217" customWidth="1"/>
    <col min="5896" max="5896" width="20.28515625" style="217" customWidth="1"/>
    <col min="5897" max="5897" width="23.28515625" style="217" customWidth="1"/>
    <col min="5898" max="5899" width="0" style="217" hidden="1" customWidth="1"/>
    <col min="5900" max="6144" width="9.140625" style="217"/>
    <col min="6145" max="6145" width="4.42578125" style="217" customWidth="1"/>
    <col min="6146" max="6146" width="20.7109375" style="217" customWidth="1"/>
    <col min="6147" max="6147" width="2.7109375" style="217" customWidth="1"/>
    <col min="6148" max="6148" width="21.5703125" style="217" customWidth="1"/>
    <col min="6149" max="6149" width="53.85546875" style="217" customWidth="1"/>
    <col min="6150" max="6150" width="26.42578125" style="217" customWidth="1"/>
    <col min="6151" max="6151" width="17.85546875" style="217" customWidth="1"/>
    <col min="6152" max="6152" width="20.28515625" style="217" customWidth="1"/>
    <col min="6153" max="6153" width="23.28515625" style="217" customWidth="1"/>
    <col min="6154" max="6155" width="0" style="217" hidden="1" customWidth="1"/>
    <col min="6156" max="6400" width="9.140625" style="217"/>
    <col min="6401" max="6401" width="4.42578125" style="217" customWidth="1"/>
    <col min="6402" max="6402" width="20.7109375" style="217" customWidth="1"/>
    <col min="6403" max="6403" width="2.7109375" style="217" customWidth="1"/>
    <col min="6404" max="6404" width="21.5703125" style="217" customWidth="1"/>
    <col min="6405" max="6405" width="53.85546875" style="217" customWidth="1"/>
    <col min="6406" max="6406" width="26.42578125" style="217" customWidth="1"/>
    <col min="6407" max="6407" width="17.85546875" style="217" customWidth="1"/>
    <col min="6408" max="6408" width="20.28515625" style="217" customWidth="1"/>
    <col min="6409" max="6409" width="23.28515625" style="217" customWidth="1"/>
    <col min="6410" max="6411" width="0" style="217" hidden="1" customWidth="1"/>
    <col min="6412" max="6656" width="9.140625" style="217"/>
    <col min="6657" max="6657" width="4.42578125" style="217" customWidth="1"/>
    <col min="6658" max="6658" width="20.7109375" style="217" customWidth="1"/>
    <col min="6659" max="6659" width="2.7109375" style="217" customWidth="1"/>
    <col min="6660" max="6660" width="21.5703125" style="217" customWidth="1"/>
    <col min="6661" max="6661" width="53.85546875" style="217" customWidth="1"/>
    <col min="6662" max="6662" width="26.42578125" style="217" customWidth="1"/>
    <col min="6663" max="6663" width="17.85546875" style="217" customWidth="1"/>
    <col min="6664" max="6664" width="20.28515625" style="217" customWidth="1"/>
    <col min="6665" max="6665" width="23.28515625" style="217" customWidth="1"/>
    <col min="6666" max="6667" width="0" style="217" hidden="1" customWidth="1"/>
    <col min="6668" max="6912" width="9.140625" style="217"/>
    <col min="6913" max="6913" width="4.42578125" style="217" customWidth="1"/>
    <col min="6914" max="6914" width="20.7109375" style="217" customWidth="1"/>
    <col min="6915" max="6915" width="2.7109375" style="217" customWidth="1"/>
    <col min="6916" max="6916" width="21.5703125" style="217" customWidth="1"/>
    <col min="6917" max="6917" width="53.85546875" style="217" customWidth="1"/>
    <col min="6918" max="6918" width="26.42578125" style="217" customWidth="1"/>
    <col min="6919" max="6919" width="17.85546875" style="217" customWidth="1"/>
    <col min="6920" max="6920" width="20.28515625" style="217" customWidth="1"/>
    <col min="6921" max="6921" width="23.28515625" style="217" customWidth="1"/>
    <col min="6922" max="6923" width="0" style="217" hidden="1" customWidth="1"/>
    <col min="6924" max="7168" width="9.140625" style="217"/>
    <col min="7169" max="7169" width="4.42578125" style="217" customWidth="1"/>
    <col min="7170" max="7170" width="20.7109375" style="217" customWidth="1"/>
    <col min="7171" max="7171" width="2.7109375" style="217" customWidth="1"/>
    <col min="7172" max="7172" width="21.5703125" style="217" customWidth="1"/>
    <col min="7173" max="7173" width="53.85546875" style="217" customWidth="1"/>
    <col min="7174" max="7174" width="26.42578125" style="217" customWidth="1"/>
    <col min="7175" max="7175" width="17.85546875" style="217" customWidth="1"/>
    <col min="7176" max="7176" width="20.28515625" style="217" customWidth="1"/>
    <col min="7177" max="7177" width="23.28515625" style="217" customWidth="1"/>
    <col min="7178" max="7179" width="0" style="217" hidden="1" customWidth="1"/>
    <col min="7180" max="7424" width="9.140625" style="217"/>
    <col min="7425" max="7425" width="4.42578125" style="217" customWidth="1"/>
    <col min="7426" max="7426" width="20.7109375" style="217" customWidth="1"/>
    <col min="7427" max="7427" width="2.7109375" style="217" customWidth="1"/>
    <col min="7428" max="7428" width="21.5703125" style="217" customWidth="1"/>
    <col min="7429" max="7429" width="53.85546875" style="217" customWidth="1"/>
    <col min="7430" max="7430" width="26.42578125" style="217" customWidth="1"/>
    <col min="7431" max="7431" width="17.85546875" style="217" customWidth="1"/>
    <col min="7432" max="7432" width="20.28515625" style="217" customWidth="1"/>
    <col min="7433" max="7433" width="23.28515625" style="217" customWidth="1"/>
    <col min="7434" max="7435" width="0" style="217" hidden="1" customWidth="1"/>
    <col min="7436" max="7680" width="9.140625" style="217"/>
    <col min="7681" max="7681" width="4.42578125" style="217" customWidth="1"/>
    <col min="7682" max="7682" width="20.7109375" style="217" customWidth="1"/>
    <col min="7683" max="7683" width="2.7109375" style="217" customWidth="1"/>
    <col min="7684" max="7684" width="21.5703125" style="217" customWidth="1"/>
    <col min="7685" max="7685" width="53.85546875" style="217" customWidth="1"/>
    <col min="7686" max="7686" width="26.42578125" style="217" customWidth="1"/>
    <col min="7687" max="7687" width="17.85546875" style="217" customWidth="1"/>
    <col min="7688" max="7688" width="20.28515625" style="217" customWidth="1"/>
    <col min="7689" max="7689" width="23.28515625" style="217" customWidth="1"/>
    <col min="7690" max="7691" width="0" style="217" hidden="1" customWidth="1"/>
    <col min="7692" max="7936" width="9.140625" style="217"/>
    <col min="7937" max="7937" width="4.42578125" style="217" customWidth="1"/>
    <col min="7938" max="7938" width="20.7109375" style="217" customWidth="1"/>
    <col min="7939" max="7939" width="2.7109375" style="217" customWidth="1"/>
    <col min="7940" max="7940" width="21.5703125" style="217" customWidth="1"/>
    <col min="7941" max="7941" width="53.85546875" style="217" customWidth="1"/>
    <col min="7942" max="7942" width="26.42578125" style="217" customWidth="1"/>
    <col min="7943" max="7943" width="17.85546875" style="217" customWidth="1"/>
    <col min="7944" max="7944" width="20.28515625" style="217" customWidth="1"/>
    <col min="7945" max="7945" width="23.28515625" style="217" customWidth="1"/>
    <col min="7946" max="7947" width="0" style="217" hidden="1" customWidth="1"/>
    <col min="7948" max="8192" width="9.140625" style="217"/>
    <col min="8193" max="8193" width="4.42578125" style="217" customWidth="1"/>
    <col min="8194" max="8194" width="20.7109375" style="217" customWidth="1"/>
    <col min="8195" max="8195" width="2.7109375" style="217" customWidth="1"/>
    <col min="8196" max="8196" width="21.5703125" style="217" customWidth="1"/>
    <col min="8197" max="8197" width="53.85546875" style="217" customWidth="1"/>
    <col min="8198" max="8198" width="26.42578125" style="217" customWidth="1"/>
    <col min="8199" max="8199" width="17.85546875" style="217" customWidth="1"/>
    <col min="8200" max="8200" width="20.28515625" style="217" customWidth="1"/>
    <col min="8201" max="8201" width="23.28515625" style="217" customWidth="1"/>
    <col min="8202" max="8203" width="0" style="217" hidden="1" customWidth="1"/>
    <col min="8204" max="8448" width="9.140625" style="217"/>
    <col min="8449" max="8449" width="4.42578125" style="217" customWidth="1"/>
    <col min="8450" max="8450" width="20.7109375" style="217" customWidth="1"/>
    <col min="8451" max="8451" width="2.7109375" style="217" customWidth="1"/>
    <col min="8452" max="8452" width="21.5703125" style="217" customWidth="1"/>
    <col min="8453" max="8453" width="53.85546875" style="217" customWidth="1"/>
    <col min="8454" max="8454" width="26.42578125" style="217" customWidth="1"/>
    <col min="8455" max="8455" width="17.85546875" style="217" customWidth="1"/>
    <col min="8456" max="8456" width="20.28515625" style="217" customWidth="1"/>
    <col min="8457" max="8457" width="23.28515625" style="217" customWidth="1"/>
    <col min="8458" max="8459" width="0" style="217" hidden="1" customWidth="1"/>
    <col min="8460" max="8704" width="9.140625" style="217"/>
    <col min="8705" max="8705" width="4.42578125" style="217" customWidth="1"/>
    <col min="8706" max="8706" width="20.7109375" style="217" customWidth="1"/>
    <col min="8707" max="8707" width="2.7109375" style="217" customWidth="1"/>
    <col min="8708" max="8708" width="21.5703125" style="217" customWidth="1"/>
    <col min="8709" max="8709" width="53.85546875" style="217" customWidth="1"/>
    <col min="8710" max="8710" width="26.42578125" style="217" customWidth="1"/>
    <col min="8711" max="8711" width="17.85546875" style="217" customWidth="1"/>
    <col min="8712" max="8712" width="20.28515625" style="217" customWidth="1"/>
    <col min="8713" max="8713" width="23.28515625" style="217" customWidth="1"/>
    <col min="8714" max="8715" width="0" style="217" hidden="1" customWidth="1"/>
    <col min="8716" max="8960" width="9.140625" style="217"/>
    <col min="8961" max="8961" width="4.42578125" style="217" customWidth="1"/>
    <col min="8962" max="8962" width="20.7109375" style="217" customWidth="1"/>
    <col min="8963" max="8963" width="2.7109375" style="217" customWidth="1"/>
    <col min="8964" max="8964" width="21.5703125" style="217" customWidth="1"/>
    <col min="8965" max="8965" width="53.85546875" style="217" customWidth="1"/>
    <col min="8966" max="8966" width="26.42578125" style="217" customWidth="1"/>
    <col min="8967" max="8967" width="17.85546875" style="217" customWidth="1"/>
    <col min="8968" max="8968" width="20.28515625" style="217" customWidth="1"/>
    <col min="8969" max="8969" width="23.28515625" style="217" customWidth="1"/>
    <col min="8970" max="8971" width="0" style="217" hidden="1" customWidth="1"/>
    <col min="8972" max="9216" width="9.140625" style="217"/>
    <col min="9217" max="9217" width="4.42578125" style="217" customWidth="1"/>
    <col min="9218" max="9218" width="20.7109375" style="217" customWidth="1"/>
    <col min="9219" max="9219" width="2.7109375" style="217" customWidth="1"/>
    <col min="9220" max="9220" width="21.5703125" style="217" customWidth="1"/>
    <col min="9221" max="9221" width="53.85546875" style="217" customWidth="1"/>
    <col min="9222" max="9222" width="26.42578125" style="217" customWidth="1"/>
    <col min="9223" max="9223" width="17.85546875" style="217" customWidth="1"/>
    <col min="9224" max="9224" width="20.28515625" style="217" customWidth="1"/>
    <col min="9225" max="9225" width="23.28515625" style="217" customWidth="1"/>
    <col min="9226" max="9227" width="0" style="217" hidden="1" customWidth="1"/>
    <col min="9228" max="9472" width="9.140625" style="217"/>
    <col min="9473" max="9473" width="4.42578125" style="217" customWidth="1"/>
    <col min="9474" max="9474" width="20.7109375" style="217" customWidth="1"/>
    <col min="9475" max="9475" width="2.7109375" style="217" customWidth="1"/>
    <col min="9476" max="9476" width="21.5703125" style="217" customWidth="1"/>
    <col min="9477" max="9477" width="53.85546875" style="217" customWidth="1"/>
    <col min="9478" max="9478" width="26.42578125" style="217" customWidth="1"/>
    <col min="9479" max="9479" width="17.85546875" style="217" customWidth="1"/>
    <col min="9480" max="9480" width="20.28515625" style="217" customWidth="1"/>
    <col min="9481" max="9481" width="23.28515625" style="217" customWidth="1"/>
    <col min="9482" max="9483" width="0" style="217" hidden="1" customWidth="1"/>
    <col min="9484" max="9728" width="9.140625" style="217"/>
    <col min="9729" max="9729" width="4.42578125" style="217" customWidth="1"/>
    <col min="9730" max="9730" width="20.7109375" style="217" customWidth="1"/>
    <col min="9731" max="9731" width="2.7109375" style="217" customWidth="1"/>
    <col min="9732" max="9732" width="21.5703125" style="217" customWidth="1"/>
    <col min="9733" max="9733" width="53.85546875" style="217" customWidth="1"/>
    <col min="9734" max="9734" width="26.42578125" style="217" customWidth="1"/>
    <col min="9735" max="9735" width="17.85546875" style="217" customWidth="1"/>
    <col min="9736" max="9736" width="20.28515625" style="217" customWidth="1"/>
    <col min="9737" max="9737" width="23.28515625" style="217" customWidth="1"/>
    <col min="9738" max="9739" width="0" style="217" hidden="1" customWidth="1"/>
    <col min="9740" max="9984" width="9.140625" style="217"/>
    <col min="9985" max="9985" width="4.42578125" style="217" customWidth="1"/>
    <col min="9986" max="9986" width="20.7109375" style="217" customWidth="1"/>
    <col min="9987" max="9987" width="2.7109375" style="217" customWidth="1"/>
    <col min="9988" max="9988" width="21.5703125" style="217" customWidth="1"/>
    <col min="9989" max="9989" width="53.85546875" style="217" customWidth="1"/>
    <col min="9990" max="9990" width="26.42578125" style="217" customWidth="1"/>
    <col min="9991" max="9991" width="17.85546875" style="217" customWidth="1"/>
    <col min="9992" max="9992" width="20.28515625" style="217" customWidth="1"/>
    <col min="9993" max="9993" width="23.28515625" style="217" customWidth="1"/>
    <col min="9994" max="9995" width="0" style="217" hidden="1" customWidth="1"/>
    <col min="9996" max="10240" width="9.140625" style="217"/>
    <col min="10241" max="10241" width="4.42578125" style="217" customWidth="1"/>
    <col min="10242" max="10242" width="20.7109375" style="217" customWidth="1"/>
    <col min="10243" max="10243" width="2.7109375" style="217" customWidth="1"/>
    <col min="10244" max="10244" width="21.5703125" style="217" customWidth="1"/>
    <col min="10245" max="10245" width="53.85546875" style="217" customWidth="1"/>
    <col min="10246" max="10246" width="26.42578125" style="217" customWidth="1"/>
    <col min="10247" max="10247" width="17.85546875" style="217" customWidth="1"/>
    <col min="10248" max="10248" width="20.28515625" style="217" customWidth="1"/>
    <col min="10249" max="10249" width="23.28515625" style="217" customWidth="1"/>
    <col min="10250" max="10251" width="0" style="217" hidden="1" customWidth="1"/>
    <col min="10252" max="10496" width="9.140625" style="217"/>
    <col min="10497" max="10497" width="4.42578125" style="217" customWidth="1"/>
    <col min="10498" max="10498" width="20.7109375" style="217" customWidth="1"/>
    <col min="10499" max="10499" width="2.7109375" style="217" customWidth="1"/>
    <col min="10500" max="10500" width="21.5703125" style="217" customWidth="1"/>
    <col min="10501" max="10501" width="53.85546875" style="217" customWidth="1"/>
    <col min="10502" max="10502" width="26.42578125" style="217" customWidth="1"/>
    <col min="10503" max="10503" width="17.85546875" style="217" customWidth="1"/>
    <col min="10504" max="10504" width="20.28515625" style="217" customWidth="1"/>
    <col min="10505" max="10505" width="23.28515625" style="217" customWidth="1"/>
    <col min="10506" max="10507" width="0" style="217" hidden="1" customWidth="1"/>
    <col min="10508" max="10752" width="9.140625" style="217"/>
    <col min="10753" max="10753" width="4.42578125" style="217" customWidth="1"/>
    <col min="10754" max="10754" width="20.7109375" style="217" customWidth="1"/>
    <col min="10755" max="10755" width="2.7109375" style="217" customWidth="1"/>
    <col min="10756" max="10756" width="21.5703125" style="217" customWidth="1"/>
    <col min="10757" max="10757" width="53.85546875" style="217" customWidth="1"/>
    <col min="10758" max="10758" width="26.42578125" style="217" customWidth="1"/>
    <col min="10759" max="10759" width="17.85546875" style="217" customWidth="1"/>
    <col min="10760" max="10760" width="20.28515625" style="217" customWidth="1"/>
    <col min="10761" max="10761" width="23.28515625" style="217" customWidth="1"/>
    <col min="10762" max="10763" width="0" style="217" hidden="1" customWidth="1"/>
    <col min="10764" max="11008" width="9.140625" style="217"/>
    <col min="11009" max="11009" width="4.42578125" style="217" customWidth="1"/>
    <col min="11010" max="11010" width="20.7109375" style="217" customWidth="1"/>
    <col min="11011" max="11011" width="2.7109375" style="217" customWidth="1"/>
    <col min="11012" max="11012" width="21.5703125" style="217" customWidth="1"/>
    <col min="11013" max="11013" width="53.85546875" style="217" customWidth="1"/>
    <col min="11014" max="11014" width="26.42578125" style="217" customWidth="1"/>
    <col min="11015" max="11015" width="17.85546875" style="217" customWidth="1"/>
    <col min="11016" max="11016" width="20.28515625" style="217" customWidth="1"/>
    <col min="11017" max="11017" width="23.28515625" style="217" customWidth="1"/>
    <col min="11018" max="11019" width="0" style="217" hidden="1" customWidth="1"/>
    <col min="11020" max="11264" width="9.140625" style="217"/>
    <col min="11265" max="11265" width="4.42578125" style="217" customWidth="1"/>
    <col min="11266" max="11266" width="20.7109375" style="217" customWidth="1"/>
    <col min="11267" max="11267" width="2.7109375" style="217" customWidth="1"/>
    <col min="11268" max="11268" width="21.5703125" style="217" customWidth="1"/>
    <col min="11269" max="11269" width="53.85546875" style="217" customWidth="1"/>
    <col min="11270" max="11270" width="26.42578125" style="217" customWidth="1"/>
    <col min="11271" max="11271" width="17.85546875" style="217" customWidth="1"/>
    <col min="11272" max="11272" width="20.28515625" style="217" customWidth="1"/>
    <col min="11273" max="11273" width="23.28515625" style="217" customWidth="1"/>
    <col min="11274" max="11275" width="0" style="217" hidden="1" customWidth="1"/>
    <col min="11276" max="11520" width="9.140625" style="217"/>
    <col min="11521" max="11521" width="4.42578125" style="217" customWidth="1"/>
    <col min="11522" max="11522" width="20.7109375" style="217" customWidth="1"/>
    <col min="11523" max="11523" width="2.7109375" style="217" customWidth="1"/>
    <col min="11524" max="11524" width="21.5703125" style="217" customWidth="1"/>
    <col min="11525" max="11525" width="53.85546875" style="217" customWidth="1"/>
    <col min="11526" max="11526" width="26.42578125" style="217" customWidth="1"/>
    <col min="11527" max="11527" width="17.85546875" style="217" customWidth="1"/>
    <col min="11528" max="11528" width="20.28515625" style="217" customWidth="1"/>
    <col min="11529" max="11529" width="23.28515625" style="217" customWidth="1"/>
    <col min="11530" max="11531" width="0" style="217" hidden="1" customWidth="1"/>
    <col min="11532" max="11776" width="9.140625" style="217"/>
    <col min="11777" max="11777" width="4.42578125" style="217" customWidth="1"/>
    <col min="11778" max="11778" width="20.7109375" style="217" customWidth="1"/>
    <col min="11779" max="11779" width="2.7109375" style="217" customWidth="1"/>
    <col min="11780" max="11780" width="21.5703125" style="217" customWidth="1"/>
    <col min="11781" max="11781" width="53.85546875" style="217" customWidth="1"/>
    <col min="11782" max="11782" width="26.42578125" style="217" customWidth="1"/>
    <col min="11783" max="11783" width="17.85546875" style="217" customWidth="1"/>
    <col min="11784" max="11784" width="20.28515625" style="217" customWidth="1"/>
    <col min="11785" max="11785" width="23.28515625" style="217" customWidth="1"/>
    <col min="11786" max="11787" width="0" style="217" hidden="1" customWidth="1"/>
    <col min="11788" max="12032" width="9.140625" style="217"/>
    <col min="12033" max="12033" width="4.42578125" style="217" customWidth="1"/>
    <col min="12034" max="12034" width="20.7109375" style="217" customWidth="1"/>
    <col min="12035" max="12035" width="2.7109375" style="217" customWidth="1"/>
    <col min="12036" max="12036" width="21.5703125" style="217" customWidth="1"/>
    <col min="12037" max="12037" width="53.85546875" style="217" customWidth="1"/>
    <col min="12038" max="12038" width="26.42578125" style="217" customWidth="1"/>
    <col min="12039" max="12039" width="17.85546875" style="217" customWidth="1"/>
    <col min="12040" max="12040" width="20.28515625" style="217" customWidth="1"/>
    <col min="12041" max="12041" width="23.28515625" style="217" customWidth="1"/>
    <col min="12042" max="12043" width="0" style="217" hidden="1" customWidth="1"/>
    <col min="12044" max="12288" width="9.140625" style="217"/>
    <col min="12289" max="12289" width="4.42578125" style="217" customWidth="1"/>
    <col min="12290" max="12290" width="20.7109375" style="217" customWidth="1"/>
    <col min="12291" max="12291" width="2.7109375" style="217" customWidth="1"/>
    <col min="12292" max="12292" width="21.5703125" style="217" customWidth="1"/>
    <col min="12293" max="12293" width="53.85546875" style="217" customWidth="1"/>
    <col min="12294" max="12294" width="26.42578125" style="217" customWidth="1"/>
    <col min="12295" max="12295" width="17.85546875" style="217" customWidth="1"/>
    <col min="12296" max="12296" width="20.28515625" style="217" customWidth="1"/>
    <col min="12297" max="12297" width="23.28515625" style="217" customWidth="1"/>
    <col min="12298" max="12299" width="0" style="217" hidden="1" customWidth="1"/>
    <col min="12300" max="12544" width="9.140625" style="217"/>
    <col min="12545" max="12545" width="4.42578125" style="217" customWidth="1"/>
    <col min="12546" max="12546" width="20.7109375" style="217" customWidth="1"/>
    <col min="12547" max="12547" width="2.7109375" style="217" customWidth="1"/>
    <col min="12548" max="12548" width="21.5703125" style="217" customWidth="1"/>
    <col min="12549" max="12549" width="53.85546875" style="217" customWidth="1"/>
    <col min="12550" max="12550" width="26.42578125" style="217" customWidth="1"/>
    <col min="12551" max="12551" width="17.85546875" style="217" customWidth="1"/>
    <col min="12552" max="12552" width="20.28515625" style="217" customWidth="1"/>
    <col min="12553" max="12553" width="23.28515625" style="217" customWidth="1"/>
    <col min="12554" max="12555" width="0" style="217" hidden="1" customWidth="1"/>
    <col min="12556" max="12800" width="9.140625" style="217"/>
    <col min="12801" max="12801" width="4.42578125" style="217" customWidth="1"/>
    <col min="12802" max="12802" width="20.7109375" style="217" customWidth="1"/>
    <col min="12803" max="12803" width="2.7109375" style="217" customWidth="1"/>
    <col min="12804" max="12804" width="21.5703125" style="217" customWidth="1"/>
    <col min="12805" max="12805" width="53.85546875" style="217" customWidth="1"/>
    <col min="12806" max="12806" width="26.42578125" style="217" customWidth="1"/>
    <col min="12807" max="12807" width="17.85546875" style="217" customWidth="1"/>
    <col min="12808" max="12808" width="20.28515625" style="217" customWidth="1"/>
    <col min="12809" max="12809" width="23.28515625" style="217" customWidth="1"/>
    <col min="12810" max="12811" width="0" style="217" hidden="1" customWidth="1"/>
    <col min="12812" max="13056" width="9.140625" style="217"/>
    <col min="13057" max="13057" width="4.42578125" style="217" customWidth="1"/>
    <col min="13058" max="13058" width="20.7109375" style="217" customWidth="1"/>
    <col min="13059" max="13059" width="2.7109375" style="217" customWidth="1"/>
    <col min="13060" max="13060" width="21.5703125" style="217" customWidth="1"/>
    <col min="13061" max="13061" width="53.85546875" style="217" customWidth="1"/>
    <col min="13062" max="13062" width="26.42578125" style="217" customWidth="1"/>
    <col min="13063" max="13063" width="17.85546875" style="217" customWidth="1"/>
    <col min="13064" max="13064" width="20.28515625" style="217" customWidth="1"/>
    <col min="13065" max="13065" width="23.28515625" style="217" customWidth="1"/>
    <col min="13066" max="13067" width="0" style="217" hidden="1" customWidth="1"/>
    <col min="13068" max="13312" width="9.140625" style="217"/>
    <col min="13313" max="13313" width="4.42578125" style="217" customWidth="1"/>
    <col min="13314" max="13314" width="20.7109375" style="217" customWidth="1"/>
    <col min="13315" max="13315" width="2.7109375" style="217" customWidth="1"/>
    <col min="13316" max="13316" width="21.5703125" style="217" customWidth="1"/>
    <col min="13317" max="13317" width="53.85546875" style="217" customWidth="1"/>
    <col min="13318" max="13318" width="26.42578125" style="217" customWidth="1"/>
    <col min="13319" max="13319" width="17.85546875" style="217" customWidth="1"/>
    <col min="13320" max="13320" width="20.28515625" style="217" customWidth="1"/>
    <col min="13321" max="13321" width="23.28515625" style="217" customWidth="1"/>
    <col min="13322" max="13323" width="0" style="217" hidden="1" customWidth="1"/>
    <col min="13324" max="13568" width="9.140625" style="217"/>
    <col min="13569" max="13569" width="4.42578125" style="217" customWidth="1"/>
    <col min="13570" max="13570" width="20.7109375" style="217" customWidth="1"/>
    <col min="13571" max="13571" width="2.7109375" style="217" customWidth="1"/>
    <col min="13572" max="13572" width="21.5703125" style="217" customWidth="1"/>
    <col min="13573" max="13573" width="53.85546875" style="217" customWidth="1"/>
    <col min="13574" max="13574" width="26.42578125" style="217" customWidth="1"/>
    <col min="13575" max="13575" width="17.85546875" style="217" customWidth="1"/>
    <col min="13576" max="13576" width="20.28515625" style="217" customWidth="1"/>
    <col min="13577" max="13577" width="23.28515625" style="217" customWidth="1"/>
    <col min="13578" max="13579" width="0" style="217" hidden="1" customWidth="1"/>
    <col min="13580" max="13824" width="9.140625" style="217"/>
    <col min="13825" max="13825" width="4.42578125" style="217" customWidth="1"/>
    <col min="13826" max="13826" width="20.7109375" style="217" customWidth="1"/>
    <col min="13827" max="13827" width="2.7109375" style="217" customWidth="1"/>
    <col min="13828" max="13828" width="21.5703125" style="217" customWidth="1"/>
    <col min="13829" max="13829" width="53.85546875" style="217" customWidth="1"/>
    <col min="13830" max="13830" width="26.42578125" style="217" customWidth="1"/>
    <col min="13831" max="13831" width="17.85546875" style="217" customWidth="1"/>
    <col min="13832" max="13832" width="20.28515625" style="217" customWidth="1"/>
    <col min="13833" max="13833" width="23.28515625" style="217" customWidth="1"/>
    <col min="13834" max="13835" width="0" style="217" hidden="1" customWidth="1"/>
    <col min="13836" max="14080" width="9.140625" style="217"/>
    <col min="14081" max="14081" width="4.42578125" style="217" customWidth="1"/>
    <col min="14082" max="14082" width="20.7109375" style="217" customWidth="1"/>
    <col min="14083" max="14083" width="2.7109375" style="217" customWidth="1"/>
    <col min="14084" max="14084" width="21.5703125" style="217" customWidth="1"/>
    <col min="14085" max="14085" width="53.85546875" style="217" customWidth="1"/>
    <col min="14086" max="14086" width="26.42578125" style="217" customWidth="1"/>
    <col min="14087" max="14087" width="17.85546875" style="217" customWidth="1"/>
    <col min="14088" max="14088" width="20.28515625" style="217" customWidth="1"/>
    <col min="14089" max="14089" width="23.28515625" style="217" customWidth="1"/>
    <col min="14090" max="14091" width="0" style="217" hidden="1" customWidth="1"/>
    <col min="14092" max="14336" width="9.140625" style="217"/>
    <col min="14337" max="14337" width="4.42578125" style="217" customWidth="1"/>
    <col min="14338" max="14338" width="20.7109375" style="217" customWidth="1"/>
    <col min="14339" max="14339" width="2.7109375" style="217" customWidth="1"/>
    <col min="14340" max="14340" width="21.5703125" style="217" customWidth="1"/>
    <col min="14341" max="14341" width="53.85546875" style="217" customWidth="1"/>
    <col min="14342" max="14342" width="26.42578125" style="217" customWidth="1"/>
    <col min="14343" max="14343" width="17.85546875" style="217" customWidth="1"/>
    <col min="14344" max="14344" width="20.28515625" style="217" customWidth="1"/>
    <col min="14345" max="14345" width="23.28515625" style="217" customWidth="1"/>
    <col min="14346" max="14347" width="0" style="217" hidden="1" customWidth="1"/>
    <col min="14348" max="14592" width="9.140625" style="217"/>
    <col min="14593" max="14593" width="4.42578125" style="217" customWidth="1"/>
    <col min="14594" max="14594" width="20.7109375" style="217" customWidth="1"/>
    <col min="14595" max="14595" width="2.7109375" style="217" customWidth="1"/>
    <col min="14596" max="14596" width="21.5703125" style="217" customWidth="1"/>
    <col min="14597" max="14597" width="53.85546875" style="217" customWidth="1"/>
    <col min="14598" max="14598" width="26.42578125" style="217" customWidth="1"/>
    <col min="14599" max="14599" width="17.85546875" style="217" customWidth="1"/>
    <col min="14600" max="14600" width="20.28515625" style="217" customWidth="1"/>
    <col min="14601" max="14601" width="23.28515625" style="217" customWidth="1"/>
    <col min="14602" max="14603" width="0" style="217" hidden="1" customWidth="1"/>
    <col min="14604" max="14848" width="9.140625" style="217"/>
    <col min="14849" max="14849" width="4.42578125" style="217" customWidth="1"/>
    <col min="14850" max="14850" width="20.7109375" style="217" customWidth="1"/>
    <col min="14851" max="14851" width="2.7109375" style="217" customWidth="1"/>
    <col min="14852" max="14852" width="21.5703125" style="217" customWidth="1"/>
    <col min="14853" max="14853" width="53.85546875" style="217" customWidth="1"/>
    <col min="14854" max="14854" width="26.42578125" style="217" customWidth="1"/>
    <col min="14855" max="14855" width="17.85546875" style="217" customWidth="1"/>
    <col min="14856" max="14856" width="20.28515625" style="217" customWidth="1"/>
    <col min="14857" max="14857" width="23.28515625" style="217" customWidth="1"/>
    <col min="14858" max="14859" width="0" style="217" hidden="1" customWidth="1"/>
    <col min="14860" max="15104" width="9.140625" style="217"/>
    <col min="15105" max="15105" width="4.42578125" style="217" customWidth="1"/>
    <col min="15106" max="15106" width="20.7109375" style="217" customWidth="1"/>
    <col min="15107" max="15107" width="2.7109375" style="217" customWidth="1"/>
    <col min="15108" max="15108" width="21.5703125" style="217" customWidth="1"/>
    <col min="15109" max="15109" width="53.85546875" style="217" customWidth="1"/>
    <col min="15110" max="15110" width="26.42578125" style="217" customWidth="1"/>
    <col min="15111" max="15111" width="17.85546875" style="217" customWidth="1"/>
    <col min="15112" max="15112" width="20.28515625" style="217" customWidth="1"/>
    <col min="15113" max="15113" width="23.28515625" style="217" customWidth="1"/>
    <col min="15114" max="15115" width="0" style="217" hidden="1" customWidth="1"/>
    <col min="15116" max="15360" width="9.140625" style="217"/>
    <col min="15361" max="15361" width="4.42578125" style="217" customWidth="1"/>
    <col min="15362" max="15362" width="20.7109375" style="217" customWidth="1"/>
    <col min="15363" max="15363" width="2.7109375" style="217" customWidth="1"/>
    <col min="15364" max="15364" width="21.5703125" style="217" customWidth="1"/>
    <col min="15365" max="15365" width="53.85546875" style="217" customWidth="1"/>
    <col min="15366" max="15366" width="26.42578125" style="217" customWidth="1"/>
    <col min="15367" max="15367" width="17.85546875" style="217" customWidth="1"/>
    <col min="15368" max="15368" width="20.28515625" style="217" customWidth="1"/>
    <col min="15369" max="15369" width="23.28515625" style="217" customWidth="1"/>
    <col min="15370" max="15371" width="0" style="217" hidden="1" customWidth="1"/>
    <col min="15372" max="15616" width="9.140625" style="217"/>
    <col min="15617" max="15617" width="4.42578125" style="217" customWidth="1"/>
    <col min="15618" max="15618" width="20.7109375" style="217" customWidth="1"/>
    <col min="15619" max="15619" width="2.7109375" style="217" customWidth="1"/>
    <col min="15620" max="15620" width="21.5703125" style="217" customWidth="1"/>
    <col min="15621" max="15621" width="53.85546875" style="217" customWidth="1"/>
    <col min="15622" max="15622" width="26.42578125" style="217" customWidth="1"/>
    <col min="15623" max="15623" width="17.85546875" style="217" customWidth="1"/>
    <col min="15624" max="15624" width="20.28515625" style="217" customWidth="1"/>
    <col min="15625" max="15625" width="23.28515625" style="217" customWidth="1"/>
    <col min="15626" max="15627" width="0" style="217" hidden="1" customWidth="1"/>
    <col min="15628" max="15872" width="9.140625" style="217"/>
    <col min="15873" max="15873" width="4.42578125" style="217" customWidth="1"/>
    <col min="15874" max="15874" width="20.7109375" style="217" customWidth="1"/>
    <col min="15875" max="15875" width="2.7109375" style="217" customWidth="1"/>
    <col min="15876" max="15876" width="21.5703125" style="217" customWidth="1"/>
    <col min="15877" max="15877" width="53.85546875" style="217" customWidth="1"/>
    <col min="15878" max="15878" width="26.42578125" style="217" customWidth="1"/>
    <col min="15879" max="15879" width="17.85546875" style="217" customWidth="1"/>
    <col min="15880" max="15880" width="20.28515625" style="217" customWidth="1"/>
    <col min="15881" max="15881" width="23.28515625" style="217" customWidth="1"/>
    <col min="15882" max="15883" width="0" style="217" hidden="1" customWidth="1"/>
    <col min="15884" max="16128" width="9.140625" style="217"/>
    <col min="16129" max="16129" width="4.42578125" style="217" customWidth="1"/>
    <col min="16130" max="16130" width="20.7109375" style="217" customWidth="1"/>
    <col min="16131" max="16131" width="2.7109375" style="217" customWidth="1"/>
    <col min="16132" max="16132" width="21.5703125" style="217" customWidth="1"/>
    <col min="16133" max="16133" width="53.85546875" style="217" customWidth="1"/>
    <col min="16134" max="16134" width="26.42578125" style="217" customWidth="1"/>
    <col min="16135" max="16135" width="17.85546875" style="217" customWidth="1"/>
    <col min="16136" max="16136" width="20.28515625" style="217" customWidth="1"/>
    <col min="16137" max="16137" width="23.28515625" style="217" customWidth="1"/>
    <col min="16138" max="16139" width="0" style="217" hidden="1" customWidth="1"/>
    <col min="16140" max="16384" width="9.140625" style="217"/>
  </cols>
  <sheetData>
    <row r="1" spans="1:13" ht="2.25" customHeight="1"/>
    <row r="2" spans="1:13" ht="16.5">
      <c r="A2" s="445" t="s">
        <v>1196</v>
      </c>
      <c r="B2" s="445"/>
      <c r="C2" s="445"/>
      <c r="D2" s="445"/>
      <c r="E2" s="445"/>
      <c r="F2" s="445"/>
      <c r="G2" s="445"/>
      <c r="H2" s="445"/>
      <c r="I2" s="445"/>
      <c r="J2" s="445"/>
    </row>
    <row r="3" spans="1:13" ht="16.5">
      <c r="A3" s="445" t="s">
        <v>1197</v>
      </c>
      <c r="B3" s="445"/>
      <c r="C3" s="445"/>
      <c r="D3" s="445"/>
      <c r="E3" s="445"/>
      <c r="F3" s="445"/>
      <c r="G3" s="445"/>
      <c r="H3" s="445"/>
      <c r="I3" s="445"/>
      <c r="J3" s="445"/>
    </row>
    <row r="4" spans="1:13" ht="16.5" customHeight="1">
      <c r="A4" s="445" t="s">
        <v>1198</v>
      </c>
      <c r="B4" s="445"/>
      <c r="C4" s="445"/>
      <c r="D4" s="445"/>
      <c r="E4" s="445"/>
      <c r="F4" s="445"/>
      <c r="G4" s="445"/>
      <c r="H4" s="445"/>
      <c r="I4" s="445"/>
      <c r="J4" s="445"/>
    </row>
    <row r="5" spans="1:13" ht="14.25">
      <c r="A5" s="446" t="s">
        <v>294</v>
      </c>
      <c r="B5" s="446"/>
      <c r="C5" s="273" t="s">
        <v>35</v>
      </c>
      <c r="D5" s="274" t="s">
        <v>33</v>
      </c>
      <c r="I5" s="447"/>
    </row>
    <row r="6" spans="1:13" ht="14.25">
      <c r="A6" s="446" t="s">
        <v>1199</v>
      </c>
      <c r="B6" s="446"/>
      <c r="C6" s="273" t="s">
        <v>35</v>
      </c>
      <c r="D6" s="274" t="s">
        <v>1200</v>
      </c>
      <c r="I6" s="447"/>
    </row>
    <row r="7" spans="1:13" ht="4.5" customHeight="1">
      <c r="C7" s="275"/>
      <c r="D7" s="275"/>
    </row>
    <row r="8" spans="1:13" ht="15.75" customHeight="1">
      <c r="A8" s="451" t="s">
        <v>10</v>
      </c>
      <c r="B8" s="451" t="s">
        <v>0</v>
      </c>
      <c r="C8" s="451" t="s">
        <v>12</v>
      </c>
      <c r="D8" s="451"/>
      <c r="E8" s="451" t="s">
        <v>1201</v>
      </c>
      <c r="F8" s="452" t="s">
        <v>48</v>
      </c>
      <c r="G8" s="452" t="s">
        <v>49</v>
      </c>
      <c r="H8" s="454" t="s">
        <v>60</v>
      </c>
      <c r="I8" s="456" t="s">
        <v>39</v>
      </c>
      <c r="J8" s="429" t="s">
        <v>39</v>
      </c>
    </row>
    <row r="9" spans="1:13" ht="15.75" customHeight="1">
      <c r="A9" s="451"/>
      <c r="B9" s="451"/>
      <c r="C9" s="451"/>
      <c r="D9" s="451"/>
      <c r="E9" s="451"/>
      <c r="F9" s="453"/>
      <c r="G9" s="453"/>
      <c r="H9" s="455"/>
      <c r="I9" s="457"/>
      <c r="J9" s="430"/>
    </row>
    <row r="10" spans="1:13" ht="15">
      <c r="A10" s="276">
        <v>1</v>
      </c>
      <c r="B10" s="276">
        <v>2</v>
      </c>
      <c r="C10" s="458">
        <v>3</v>
      </c>
      <c r="D10" s="458"/>
      <c r="E10" s="276">
        <v>4</v>
      </c>
      <c r="F10" s="276">
        <v>5</v>
      </c>
      <c r="G10" s="276">
        <v>6</v>
      </c>
      <c r="H10" s="276">
        <v>7</v>
      </c>
      <c r="I10" s="276">
        <v>8</v>
      </c>
      <c r="J10" s="277">
        <v>10</v>
      </c>
      <c r="M10" s="234"/>
    </row>
    <row r="11" spans="1:13" ht="15.75" customHeight="1">
      <c r="A11" s="278">
        <v>1</v>
      </c>
      <c r="B11" s="279" t="s">
        <v>1202</v>
      </c>
      <c r="C11" s="280" t="s">
        <v>1203</v>
      </c>
      <c r="D11" s="281" t="s">
        <v>1202</v>
      </c>
      <c r="E11" s="282" t="s">
        <v>1204</v>
      </c>
      <c r="F11" s="276" t="s">
        <v>1205</v>
      </c>
      <c r="G11" s="283">
        <v>2600000000</v>
      </c>
      <c r="H11" s="276">
        <v>1</v>
      </c>
      <c r="I11" s="284" t="s">
        <v>1206</v>
      </c>
      <c r="J11" s="285"/>
      <c r="K11" s="286"/>
      <c r="L11" s="286"/>
      <c r="M11" s="234"/>
    </row>
    <row r="12" spans="1:13" ht="15.75" customHeight="1">
      <c r="A12" s="287"/>
      <c r="B12" s="281" t="s">
        <v>1207</v>
      </c>
      <c r="C12" s="288"/>
      <c r="D12" s="281" t="s">
        <v>293</v>
      </c>
      <c r="E12" s="282" t="s">
        <v>1208</v>
      </c>
      <c r="F12" s="276" t="s">
        <v>1209</v>
      </c>
      <c r="G12" s="283">
        <v>4000000000</v>
      </c>
      <c r="H12" s="276">
        <v>2</v>
      </c>
      <c r="I12" s="289" t="s">
        <v>1210</v>
      </c>
      <c r="J12" s="224"/>
      <c r="K12" s="286"/>
      <c r="L12" s="286"/>
      <c r="M12" s="234"/>
    </row>
    <row r="13" spans="1:13" ht="15.75" customHeight="1">
      <c r="A13" s="287"/>
      <c r="B13" s="281" t="s">
        <v>1211</v>
      </c>
      <c r="C13" s="288"/>
      <c r="D13" s="281"/>
      <c r="E13" s="282" t="s">
        <v>1212</v>
      </c>
      <c r="F13" s="276" t="s">
        <v>300</v>
      </c>
      <c r="G13" s="283">
        <v>1500000000</v>
      </c>
      <c r="H13" s="276">
        <v>3</v>
      </c>
      <c r="I13" s="289" t="s">
        <v>1213</v>
      </c>
      <c r="J13" s="290"/>
      <c r="K13" s="286"/>
      <c r="L13" s="286"/>
      <c r="M13" s="286"/>
    </row>
    <row r="14" spans="1:13" ht="15.75" customHeight="1">
      <c r="A14" s="287"/>
      <c r="B14" s="281" t="s">
        <v>1214</v>
      </c>
      <c r="C14" s="288"/>
      <c r="D14" s="281"/>
      <c r="E14" s="282" t="s">
        <v>1215</v>
      </c>
      <c r="F14" s="276" t="s">
        <v>1216</v>
      </c>
      <c r="G14" s="283">
        <v>600000000</v>
      </c>
      <c r="H14" s="276">
        <v>4</v>
      </c>
      <c r="I14" s="289" t="s">
        <v>1217</v>
      </c>
      <c r="J14" s="290"/>
      <c r="K14" s="286"/>
      <c r="L14" s="286"/>
      <c r="M14" s="286"/>
    </row>
    <row r="15" spans="1:13" ht="15.75" customHeight="1">
      <c r="A15" s="287"/>
      <c r="B15" s="281" t="s">
        <v>1122</v>
      </c>
      <c r="C15" s="288"/>
      <c r="D15" s="281"/>
      <c r="E15" s="282" t="s">
        <v>1218</v>
      </c>
      <c r="F15" s="276" t="s">
        <v>1219</v>
      </c>
      <c r="G15" s="283">
        <v>2000000000</v>
      </c>
      <c r="H15" s="276">
        <v>5</v>
      </c>
      <c r="I15" s="289"/>
      <c r="J15" s="290"/>
      <c r="K15" s="286"/>
      <c r="L15" s="286"/>
      <c r="M15" s="286"/>
    </row>
    <row r="16" spans="1:13" ht="15.75" customHeight="1">
      <c r="A16" s="287"/>
      <c r="B16" s="281" t="s">
        <v>1220</v>
      </c>
      <c r="C16" s="288"/>
      <c r="D16" s="281"/>
      <c r="E16" s="291" t="s">
        <v>1221</v>
      </c>
      <c r="F16" s="276" t="s">
        <v>1222</v>
      </c>
      <c r="G16" s="283">
        <v>2000000000</v>
      </c>
      <c r="H16" s="276">
        <v>6</v>
      </c>
      <c r="I16" s="289"/>
      <c r="J16" s="290"/>
      <c r="K16" s="286"/>
      <c r="L16" s="286"/>
      <c r="M16" s="286"/>
    </row>
    <row r="17" spans="1:13" ht="15.75" customHeight="1">
      <c r="A17" s="287"/>
      <c r="B17" s="281" t="s">
        <v>1223</v>
      </c>
      <c r="C17" s="288"/>
      <c r="D17" s="281"/>
      <c r="E17" s="282" t="s">
        <v>1224</v>
      </c>
      <c r="F17" s="276" t="s">
        <v>1225</v>
      </c>
      <c r="G17" s="283">
        <v>600000000</v>
      </c>
      <c r="H17" s="276">
        <v>7</v>
      </c>
      <c r="I17" s="289"/>
      <c r="J17" s="290"/>
      <c r="K17" s="286"/>
      <c r="L17" s="286"/>
      <c r="M17" s="286"/>
    </row>
    <row r="18" spans="1:13" ht="15.75" customHeight="1">
      <c r="A18" s="287"/>
      <c r="B18" s="281"/>
      <c r="C18" s="288"/>
      <c r="D18" s="281"/>
      <c r="E18" s="282" t="s">
        <v>1226</v>
      </c>
      <c r="F18" s="276" t="s">
        <v>1227</v>
      </c>
      <c r="G18" s="283">
        <v>8000000000</v>
      </c>
      <c r="H18" s="276">
        <v>8</v>
      </c>
      <c r="I18" s="289"/>
      <c r="J18" s="290"/>
      <c r="K18" s="286"/>
      <c r="L18" s="286"/>
      <c r="M18" s="286"/>
    </row>
    <row r="19" spans="1:13" ht="15.75" customHeight="1">
      <c r="A19" s="287"/>
      <c r="B19" s="281"/>
      <c r="C19" s="288"/>
      <c r="D19" s="281"/>
      <c r="E19" s="282" t="s">
        <v>1228</v>
      </c>
      <c r="F19" s="276" t="s">
        <v>396</v>
      </c>
      <c r="G19" s="283">
        <v>2600000000</v>
      </c>
      <c r="H19" s="276">
        <v>9</v>
      </c>
      <c r="I19" s="287"/>
      <c r="J19" s="290"/>
      <c r="K19" s="286"/>
      <c r="L19" s="286"/>
      <c r="M19" s="286"/>
    </row>
    <row r="20" spans="1:13" ht="15.75" customHeight="1">
      <c r="A20" s="287"/>
      <c r="B20" s="281"/>
      <c r="C20" s="288"/>
      <c r="D20" s="281"/>
      <c r="E20" s="282" t="s">
        <v>1229</v>
      </c>
      <c r="F20" s="276" t="s">
        <v>1078</v>
      </c>
      <c r="G20" s="283">
        <v>10000000000</v>
      </c>
      <c r="H20" s="276">
        <v>10</v>
      </c>
      <c r="I20" s="287"/>
      <c r="J20" s="290"/>
      <c r="K20" s="286"/>
      <c r="L20" s="286"/>
      <c r="M20" s="286"/>
    </row>
    <row r="21" spans="1:13" ht="15.75" customHeight="1">
      <c r="A21" s="287"/>
      <c r="B21" s="281"/>
      <c r="C21" s="288"/>
      <c r="D21" s="281"/>
      <c r="E21" s="282" t="s">
        <v>1230</v>
      </c>
      <c r="F21" s="276" t="s">
        <v>1194</v>
      </c>
      <c r="G21" s="283">
        <v>600000000</v>
      </c>
      <c r="H21" s="276">
        <v>11</v>
      </c>
      <c r="I21" s="289"/>
      <c r="J21" s="290"/>
      <c r="K21" s="286"/>
      <c r="L21" s="286"/>
      <c r="M21" s="234"/>
    </row>
    <row r="22" spans="1:13" ht="15.75" customHeight="1">
      <c r="A22" s="287"/>
      <c r="B22" s="281"/>
      <c r="C22" s="288"/>
      <c r="D22" s="281"/>
      <c r="E22" s="282" t="s">
        <v>1231</v>
      </c>
      <c r="F22" s="276" t="s">
        <v>1194</v>
      </c>
      <c r="G22" s="283">
        <v>600000000</v>
      </c>
      <c r="H22" s="276">
        <v>12</v>
      </c>
      <c r="I22" s="289"/>
      <c r="J22" s="224" t="s">
        <v>1232</v>
      </c>
      <c r="K22" s="286"/>
      <c r="L22" s="286"/>
      <c r="M22" s="234"/>
    </row>
    <row r="23" spans="1:13" ht="15.75" customHeight="1">
      <c r="A23" s="287"/>
      <c r="B23" s="281"/>
      <c r="C23" s="288"/>
      <c r="D23" s="281"/>
      <c r="E23" s="282" t="s">
        <v>1233</v>
      </c>
      <c r="F23" s="276" t="s">
        <v>69</v>
      </c>
      <c r="G23" s="283">
        <v>600000000</v>
      </c>
      <c r="H23" s="276">
        <v>13</v>
      </c>
      <c r="I23" s="289"/>
      <c r="J23" s="224"/>
      <c r="K23" s="286"/>
      <c r="L23" s="286"/>
      <c r="M23" s="234"/>
    </row>
    <row r="24" spans="1:13" ht="12.75" customHeight="1">
      <c r="A24" s="287"/>
      <c r="B24" s="281"/>
      <c r="C24" s="292"/>
      <c r="D24" s="281"/>
      <c r="E24" s="282" t="s">
        <v>1234</v>
      </c>
      <c r="F24" s="276" t="s">
        <v>1235</v>
      </c>
      <c r="G24" s="283">
        <v>600000000</v>
      </c>
      <c r="H24" s="276">
        <v>14</v>
      </c>
      <c r="I24" s="289"/>
      <c r="J24" s="224" t="s">
        <v>1236</v>
      </c>
      <c r="K24" s="286"/>
      <c r="L24" s="286"/>
      <c r="M24" s="286"/>
    </row>
    <row r="25" spans="1:13" ht="15.75" customHeight="1">
      <c r="A25" s="287"/>
      <c r="B25" s="281"/>
      <c r="C25" s="292"/>
      <c r="D25" s="281"/>
      <c r="E25" s="282" t="s">
        <v>1237</v>
      </c>
      <c r="F25" s="276" t="s">
        <v>320</v>
      </c>
      <c r="G25" s="283">
        <v>600000000</v>
      </c>
      <c r="H25" s="276">
        <v>15</v>
      </c>
      <c r="I25" s="289"/>
      <c r="J25" s="224"/>
      <c r="K25" s="286"/>
      <c r="L25" s="286"/>
      <c r="M25" s="286"/>
    </row>
    <row r="26" spans="1:13" ht="15.75" customHeight="1">
      <c r="A26" s="287"/>
      <c r="B26" s="281"/>
      <c r="C26" s="292"/>
      <c r="D26" s="281"/>
      <c r="E26" s="293" t="s">
        <v>1238</v>
      </c>
      <c r="F26" s="237" t="s">
        <v>1239</v>
      </c>
      <c r="G26" s="283">
        <v>600000000</v>
      </c>
      <c r="H26" s="289"/>
      <c r="I26" s="289"/>
      <c r="J26" s="224"/>
      <c r="K26" s="286"/>
      <c r="L26" s="286"/>
      <c r="M26" s="286"/>
    </row>
    <row r="27" spans="1:13" ht="12.75" customHeight="1">
      <c r="A27" s="287"/>
      <c r="B27" s="281"/>
      <c r="C27" s="292"/>
      <c r="D27" s="281"/>
      <c r="E27" s="293" t="s">
        <v>1240</v>
      </c>
      <c r="F27" s="237" t="s">
        <v>1241</v>
      </c>
      <c r="G27" s="283">
        <v>600000000</v>
      </c>
      <c r="H27" s="289"/>
      <c r="I27" s="289"/>
      <c r="J27" s="224"/>
      <c r="K27" s="286"/>
      <c r="L27" s="286"/>
      <c r="M27" s="286"/>
    </row>
    <row r="28" spans="1:13" ht="15.75" customHeight="1">
      <c r="A28" s="287"/>
      <c r="B28" s="281"/>
      <c r="C28" s="292"/>
      <c r="D28" s="281"/>
      <c r="E28" s="293" t="s">
        <v>1242</v>
      </c>
      <c r="F28" s="237" t="s">
        <v>1243</v>
      </c>
      <c r="G28" s="283">
        <v>2000000000</v>
      </c>
      <c r="H28" s="289"/>
      <c r="I28" s="289"/>
      <c r="J28" s="224" t="s">
        <v>1244</v>
      </c>
      <c r="K28" s="286"/>
      <c r="L28" s="286"/>
      <c r="M28" s="286"/>
    </row>
    <row r="29" spans="1:13" ht="15.75" customHeight="1">
      <c r="A29" s="287"/>
      <c r="B29" s="281"/>
      <c r="C29" s="292"/>
      <c r="D29" s="294"/>
      <c r="E29" s="293" t="s">
        <v>1245</v>
      </c>
      <c r="F29" s="237" t="s">
        <v>1246</v>
      </c>
      <c r="G29" s="283">
        <v>600000000</v>
      </c>
      <c r="H29" s="289"/>
      <c r="I29" s="289"/>
      <c r="J29" s="224"/>
      <c r="K29" s="286"/>
      <c r="L29" s="286"/>
      <c r="M29" s="286"/>
    </row>
    <row r="30" spans="1:13" ht="15.75" customHeight="1">
      <c r="A30" s="287"/>
      <c r="B30" s="281"/>
      <c r="C30" s="292"/>
      <c r="D30" s="294"/>
      <c r="E30" s="293" t="s">
        <v>1247</v>
      </c>
      <c r="F30" s="237" t="s">
        <v>1246</v>
      </c>
      <c r="G30" s="283">
        <v>600000000</v>
      </c>
      <c r="H30" s="289"/>
      <c r="I30" s="289"/>
      <c r="J30" s="224"/>
      <c r="K30" s="286"/>
      <c r="L30" s="286"/>
      <c r="M30" s="286"/>
    </row>
    <row r="31" spans="1:13" ht="15.75" customHeight="1">
      <c r="A31" s="287"/>
      <c r="B31" s="281"/>
      <c r="C31" s="292"/>
      <c r="D31" s="294"/>
      <c r="E31" s="293" t="s">
        <v>1248</v>
      </c>
      <c r="F31" s="237" t="s">
        <v>1249</v>
      </c>
      <c r="G31" s="283">
        <v>600000000</v>
      </c>
      <c r="H31" s="295"/>
      <c r="I31" s="289"/>
      <c r="J31" s="224"/>
      <c r="K31" s="286"/>
      <c r="L31" s="286"/>
      <c r="M31" s="286"/>
    </row>
    <row r="32" spans="1:13" ht="15.75" customHeight="1">
      <c r="A32" s="287"/>
      <c r="B32" s="281"/>
      <c r="C32" s="292"/>
      <c r="D32" s="294"/>
      <c r="E32" s="293" t="s">
        <v>1250</v>
      </c>
      <c r="F32" s="237" t="s">
        <v>132</v>
      </c>
      <c r="G32" s="283">
        <v>600000000</v>
      </c>
      <c r="H32" s="295"/>
      <c r="I32" s="289"/>
      <c r="J32" s="224" t="s">
        <v>1236</v>
      </c>
      <c r="K32" s="286"/>
      <c r="L32" s="286"/>
      <c r="M32" s="286"/>
    </row>
    <row r="33" spans="1:13" ht="15.75" customHeight="1">
      <c r="A33" s="287"/>
      <c r="B33" s="281"/>
      <c r="C33" s="292"/>
      <c r="D33" s="294"/>
      <c r="E33" s="293" t="s">
        <v>1251</v>
      </c>
      <c r="F33" s="237" t="s">
        <v>1252</v>
      </c>
      <c r="G33" s="283">
        <v>1200000000</v>
      </c>
      <c r="H33" s="295"/>
      <c r="I33" s="289"/>
      <c r="J33" s="224"/>
      <c r="K33" s="286"/>
      <c r="L33" s="286"/>
      <c r="M33" s="286"/>
    </row>
    <row r="34" spans="1:13" ht="15.75" customHeight="1">
      <c r="A34" s="287"/>
      <c r="B34" s="281"/>
      <c r="C34" s="292"/>
      <c r="D34" s="294"/>
      <c r="E34" s="293" t="s">
        <v>1253</v>
      </c>
      <c r="F34" s="237" t="s">
        <v>1252</v>
      </c>
      <c r="G34" s="283">
        <v>1000000000</v>
      </c>
      <c r="H34" s="295"/>
      <c r="I34" s="289"/>
      <c r="J34" s="224"/>
      <c r="K34" s="286"/>
      <c r="L34" s="286"/>
      <c r="M34" s="286"/>
    </row>
    <row r="35" spans="1:13" ht="15.75" customHeight="1">
      <c r="A35" s="287"/>
      <c r="B35" s="281"/>
      <c r="C35" s="292"/>
      <c r="D35" s="294"/>
      <c r="E35" s="293" t="s">
        <v>1254</v>
      </c>
      <c r="F35" s="237" t="s">
        <v>102</v>
      </c>
      <c r="G35" s="283">
        <v>600000000</v>
      </c>
      <c r="H35" s="295"/>
      <c r="I35" s="289"/>
      <c r="J35" s="224"/>
      <c r="K35" s="286"/>
      <c r="L35" s="286"/>
      <c r="M35" s="286"/>
    </row>
    <row r="36" spans="1:13" ht="15.75" customHeight="1">
      <c r="A36" s="287"/>
      <c r="B36" s="281"/>
      <c r="C36" s="292"/>
      <c r="D36" s="294"/>
      <c r="E36" s="293" t="s">
        <v>1255</v>
      </c>
      <c r="F36" s="237" t="s">
        <v>319</v>
      </c>
      <c r="G36" s="283">
        <v>600000000</v>
      </c>
      <c r="H36" s="289"/>
      <c r="I36" s="289"/>
      <c r="J36" s="223"/>
      <c r="K36" s="286"/>
      <c r="L36" s="286"/>
      <c r="M36" s="286"/>
    </row>
    <row r="37" spans="1:13" ht="15" hidden="1">
      <c r="A37" s="287"/>
      <c r="B37" s="281"/>
      <c r="C37" s="292"/>
      <c r="D37" s="294"/>
      <c r="E37" s="296" t="s">
        <v>1256</v>
      </c>
      <c r="F37" s="297" t="s">
        <v>1239</v>
      </c>
      <c r="G37" s="283">
        <v>600000000</v>
      </c>
      <c r="H37" s="289"/>
      <c r="I37" s="287"/>
      <c r="J37" s="223"/>
      <c r="K37" s="286"/>
      <c r="L37" s="286"/>
      <c r="M37" s="286"/>
    </row>
    <row r="38" spans="1:13" ht="15" hidden="1">
      <c r="A38" s="287"/>
      <c r="B38" s="281"/>
      <c r="C38" s="292"/>
      <c r="D38" s="294"/>
      <c r="E38" s="298" t="s">
        <v>1257</v>
      </c>
      <c r="F38" s="276" t="s">
        <v>1258</v>
      </c>
      <c r="G38" s="283">
        <v>600000000</v>
      </c>
      <c r="H38" s="289"/>
      <c r="I38" s="287"/>
      <c r="J38" s="223"/>
      <c r="K38" s="286"/>
      <c r="L38" s="286"/>
      <c r="M38" s="286"/>
    </row>
    <row r="39" spans="1:13" ht="15" hidden="1">
      <c r="A39" s="287"/>
      <c r="B39" s="281"/>
      <c r="C39" s="292"/>
      <c r="D39" s="294"/>
      <c r="E39" s="293" t="s">
        <v>1259</v>
      </c>
      <c r="F39" s="237" t="s">
        <v>1260</v>
      </c>
      <c r="G39" s="283">
        <v>600000000</v>
      </c>
      <c r="H39" s="289"/>
      <c r="I39" s="287"/>
      <c r="J39" s="223"/>
      <c r="K39" s="286"/>
      <c r="L39" s="286"/>
      <c r="M39" s="286"/>
    </row>
    <row r="40" spans="1:13" ht="15.75" customHeight="1">
      <c r="A40" s="287"/>
      <c r="B40" s="281"/>
      <c r="C40" s="292"/>
      <c r="D40" s="294"/>
      <c r="E40" s="293" t="s">
        <v>1261</v>
      </c>
      <c r="F40" s="237" t="s">
        <v>1262</v>
      </c>
      <c r="G40" s="283">
        <v>4000000000</v>
      </c>
      <c r="H40" s="295"/>
      <c r="I40" s="287"/>
      <c r="J40" s="223"/>
      <c r="K40" s="286"/>
      <c r="L40" s="286"/>
      <c r="M40" s="286"/>
    </row>
    <row r="41" spans="1:13" ht="15.75" customHeight="1">
      <c r="A41" s="287"/>
      <c r="B41" s="281"/>
      <c r="C41" s="292"/>
      <c r="D41" s="294"/>
      <c r="E41" s="293" t="s">
        <v>1263</v>
      </c>
      <c r="F41" s="237" t="s">
        <v>1264</v>
      </c>
      <c r="G41" s="283">
        <v>650000000</v>
      </c>
      <c r="H41" s="295"/>
      <c r="I41" s="287"/>
      <c r="J41" s="223"/>
      <c r="K41" s="286"/>
      <c r="L41" s="286"/>
      <c r="M41" s="286"/>
    </row>
    <row r="42" spans="1:13" ht="15.75" customHeight="1">
      <c r="A42" s="287"/>
      <c r="B42" s="281"/>
      <c r="C42" s="292"/>
      <c r="D42" s="294"/>
      <c r="E42" s="293" t="s">
        <v>1265</v>
      </c>
      <c r="F42" s="237" t="s">
        <v>1264</v>
      </c>
      <c r="G42" s="299">
        <v>2000000000</v>
      </c>
      <c r="H42" s="295"/>
      <c r="I42" s="287"/>
      <c r="J42" s="223"/>
      <c r="K42" s="286"/>
      <c r="L42" s="286"/>
      <c r="M42" s="286"/>
    </row>
    <row r="43" spans="1:13" ht="3" customHeight="1">
      <c r="A43" s="300"/>
      <c r="B43" s="301"/>
      <c r="C43" s="302"/>
      <c r="D43" s="303"/>
      <c r="E43" s="304"/>
      <c r="F43" s="297"/>
      <c r="G43" s="292"/>
      <c r="H43" s="305"/>
      <c r="I43" s="300"/>
      <c r="J43" s="232"/>
      <c r="K43" s="306"/>
      <c r="L43" s="286"/>
      <c r="M43" s="286"/>
    </row>
    <row r="44" spans="1:13" ht="15" hidden="1">
      <c r="A44" s="287"/>
      <c r="B44" s="281"/>
      <c r="C44" s="292"/>
      <c r="D44" s="294"/>
      <c r="E44" s="307" t="s">
        <v>1266</v>
      </c>
      <c r="F44" s="297" t="s">
        <v>649</v>
      </c>
      <c r="G44" s="308"/>
      <c r="H44" s="295"/>
      <c r="I44" s="287"/>
      <c r="J44" s="223"/>
      <c r="K44" s="286"/>
      <c r="L44" s="286"/>
      <c r="M44" s="286"/>
    </row>
    <row r="45" spans="1:13" ht="15" hidden="1">
      <c r="A45" s="287"/>
      <c r="B45" s="281"/>
      <c r="C45" s="292"/>
      <c r="D45" s="294"/>
      <c r="E45" s="287"/>
      <c r="F45" s="309"/>
      <c r="G45" s="292"/>
      <c r="H45" s="295"/>
      <c r="I45" s="287"/>
      <c r="J45" s="223"/>
      <c r="K45" s="286"/>
      <c r="L45" s="286"/>
      <c r="M45" s="286"/>
    </row>
    <row r="46" spans="1:13" ht="15" hidden="1">
      <c r="A46" s="287"/>
      <c r="B46" s="281"/>
      <c r="C46" s="292"/>
      <c r="D46" s="294"/>
      <c r="E46" s="291" t="s">
        <v>1267</v>
      </c>
      <c r="F46" s="276" t="s">
        <v>1264</v>
      </c>
      <c r="G46" s="310"/>
      <c r="H46" s="295"/>
      <c r="I46" s="287"/>
      <c r="J46" s="223"/>
      <c r="K46" s="286"/>
      <c r="L46" s="286"/>
      <c r="M46" s="286"/>
    </row>
    <row r="47" spans="1:13" ht="15" hidden="1">
      <c r="A47" s="287"/>
      <c r="B47" s="281"/>
      <c r="C47" s="292"/>
      <c r="D47" s="294"/>
      <c r="E47" s="287"/>
      <c r="F47" s="309"/>
      <c r="G47" s="292"/>
      <c r="H47" s="295"/>
      <c r="I47" s="287"/>
      <c r="J47" s="223"/>
      <c r="K47" s="286"/>
      <c r="L47" s="286"/>
      <c r="M47" s="286"/>
    </row>
    <row r="48" spans="1:13" ht="15" hidden="1">
      <c r="A48" s="287"/>
      <c r="B48" s="281"/>
      <c r="C48" s="292"/>
      <c r="D48" s="294"/>
      <c r="E48" s="311" t="s">
        <v>1268</v>
      </c>
      <c r="F48" s="276" t="s">
        <v>1080</v>
      </c>
      <c r="G48" s="308"/>
      <c r="H48" s="295"/>
      <c r="I48" s="287"/>
      <c r="J48" s="223"/>
      <c r="K48" s="286"/>
      <c r="L48" s="286"/>
      <c r="M48" s="286"/>
    </row>
    <row r="49" spans="1:13" ht="15" hidden="1">
      <c r="A49" s="287"/>
      <c r="B49" s="281"/>
      <c r="C49" s="292"/>
      <c r="D49" s="294"/>
      <c r="E49" s="312" t="s">
        <v>1269</v>
      </c>
      <c r="F49" s="276" t="s">
        <v>1270</v>
      </c>
      <c r="G49" s="308"/>
      <c r="H49" s="295"/>
      <c r="I49" s="287"/>
      <c r="J49" s="223"/>
      <c r="K49" s="286"/>
      <c r="L49" s="286"/>
      <c r="M49" s="286"/>
    </row>
    <row r="50" spans="1:13" ht="15" hidden="1">
      <c r="A50" s="313"/>
      <c r="B50" s="313"/>
      <c r="C50" s="314"/>
      <c r="D50" s="313"/>
      <c r="E50" s="315"/>
      <c r="F50" s="316"/>
      <c r="G50" s="314"/>
      <c r="H50" s="317"/>
      <c r="I50" s="313"/>
      <c r="J50" s="318"/>
      <c r="K50" s="286"/>
      <c r="L50" s="286"/>
      <c r="M50" s="286"/>
    </row>
    <row r="51" spans="1:13" ht="15" hidden="1">
      <c r="A51" s="294"/>
      <c r="B51" s="294"/>
      <c r="C51" s="292"/>
      <c r="D51" s="294"/>
      <c r="E51" s="319"/>
      <c r="F51" s="239"/>
      <c r="G51" s="292"/>
      <c r="H51" s="320"/>
      <c r="I51" s="294"/>
      <c r="J51" s="234"/>
      <c r="K51" s="286"/>
      <c r="L51" s="286"/>
      <c r="M51" s="286"/>
    </row>
    <row r="52" spans="1:13" ht="15" hidden="1">
      <c r="A52" s="303"/>
      <c r="B52" s="303"/>
      <c r="C52" s="321"/>
      <c r="D52" s="303"/>
      <c r="E52" s="304"/>
      <c r="F52" s="322"/>
      <c r="G52" s="321"/>
      <c r="H52" s="323"/>
      <c r="I52" s="303"/>
      <c r="J52" s="306"/>
      <c r="K52" s="286"/>
      <c r="L52" s="286"/>
      <c r="M52" s="286"/>
    </row>
    <row r="53" spans="1:13" ht="15" hidden="1">
      <c r="A53" s="287"/>
      <c r="B53" s="281"/>
      <c r="C53" s="292"/>
      <c r="D53" s="294"/>
      <c r="E53" s="287"/>
      <c r="F53" s="309"/>
      <c r="G53" s="292"/>
      <c r="H53" s="295"/>
      <c r="I53" s="287"/>
      <c r="J53" s="223"/>
      <c r="K53" s="286"/>
      <c r="L53" s="286"/>
      <c r="M53" s="286"/>
    </row>
    <row r="54" spans="1:13" ht="15" hidden="1">
      <c r="A54" s="287"/>
      <c r="B54" s="281"/>
      <c r="C54" s="292"/>
      <c r="D54" s="294"/>
      <c r="E54" s="291" t="s">
        <v>1271</v>
      </c>
      <c r="F54" s="276" t="s">
        <v>300</v>
      </c>
      <c r="G54" s="292"/>
      <c r="H54" s="295"/>
      <c r="I54" s="287"/>
      <c r="J54" s="223"/>
      <c r="K54" s="286"/>
      <c r="L54" s="286"/>
      <c r="M54" s="286"/>
    </row>
    <row r="55" spans="1:13" ht="15" hidden="1">
      <c r="A55" s="287"/>
      <c r="B55" s="281"/>
      <c r="C55" s="292"/>
      <c r="D55" s="294"/>
      <c r="E55" s="287"/>
      <c r="F55" s="309"/>
      <c r="G55" s="292"/>
      <c r="H55" s="295"/>
      <c r="I55" s="287"/>
      <c r="J55" s="223"/>
      <c r="K55" s="286"/>
      <c r="L55" s="286"/>
      <c r="M55" s="286"/>
    </row>
    <row r="56" spans="1:13" ht="15" hidden="1">
      <c r="A56" s="287"/>
      <c r="B56" s="281"/>
      <c r="C56" s="292"/>
      <c r="D56" s="294"/>
      <c r="E56" s="311" t="s">
        <v>1272</v>
      </c>
      <c r="F56" s="276" t="s">
        <v>1273</v>
      </c>
      <c r="G56" s="308"/>
      <c r="H56" s="295"/>
      <c r="I56" s="287"/>
      <c r="J56" s="223"/>
      <c r="K56" s="286"/>
      <c r="L56" s="286"/>
      <c r="M56" s="286"/>
    </row>
    <row r="57" spans="1:13" ht="15" hidden="1">
      <c r="A57" s="287"/>
      <c r="B57" s="281"/>
      <c r="C57" s="292"/>
      <c r="D57" s="294"/>
      <c r="E57" s="311" t="s">
        <v>1274</v>
      </c>
      <c r="F57" s="276" t="s">
        <v>1275</v>
      </c>
      <c r="G57" s="308"/>
      <c r="H57" s="295"/>
      <c r="I57" s="287"/>
      <c r="J57" s="223"/>
      <c r="K57" s="286"/>
      <c r="L57" s="286"/>
      <c r="M57" s="286"/>
    </row>
    <row r="58" spans="1:13" ht="15" hidden="1">
      <c r="A58" s="287"/>
      <c r="B58" s="281"/>
      <c r="C58" s="292"/>
      <c r="D58" s="294"/>
      <c r="E58" s="287"/>
      <c r="F58" s="309"/>
      <c r="G58" s="292"/>
      <c r="H58" s="295"/>
      <c r="I58" s="287"/>
      <c r="J58" s="223"/>
      <c r="K58" s="286"/>
      <c r="L58" s="286"/>
      <c r="M58" s="286"/>
    </row>
    <row r="59" spans="1:13" ht="15" hidden="1">
      <c r="A59" s="287"/>
      <c r="B59" s="281"/>
      <c r="C59" s="292"/>
      <c r="D59" s="294"/>
      <c r="E59" s="287"/>
      <c r="F59" s="309"/>
      <c r="G59" s="292"/>
      <c r="H59" s="295"/>
      <c r="I59" s="287"/>
      <c r="J59" s="223"/>
      <c r="K59" s="286"/>
      <c r="L59" s="286"/>
      <c r="M59" s="286"/>
    </row>
    <row r="60" spans="1:13" ht="15" hidden="1">
      <c r="A60" s="287"/>
      <c r="B60" s="281"/>
      <c r="C60" s="292"/>
      <c r="D60" s="294"/>
      <c r="E60" s="311"/>
      <c r="F60" s="276"/>
      <c r="G60" s="308"/>
      <c r="H60" s="295"/>
      <c r="I60" s="287"/>
      <c r="J60" s="223"/>
      <c r="K60" s="286"/>
      <c r="L60" s="286"/>
      <c r="M60" s="286"/>
    </row>
    <row r="61" spans="1:13" ht="15" hidden="1">
      <c r="A61" s="287"/>
      <c r="B61" s="281"/>
      <c r="C61" s="292"/>
      <c r="D61" s="294"/>
      <c r="E61" s="287"/>
      <c r="F61" s="309"/>
      <c r="G61" s="292"/>
      <c r="H61" s="295"/>
      <c r="I61" s="287"/>
      <c r="J61" s="223"/>
      <c r="K61" s="286"/>
      <c r="L61" s="286"/>
      <c r="M61" s="286"/>
    </row>
    <row r="62" spans="1:13" ht="15" hidden="1">
      <c r="A62" s="287"/>
      <c r="B62" s="281"/>
      <c r="C62" s="292"/>
      <c r="D62" s="294"/>
      <c r="E62" s="291"/>
      <c r="F62" s="276"/>
      <c r="G62" s="292"/>
      <c r="H62" s="295"/>
      <c r="I62" s="287"/>
      <c r="J62" s="223"/>
      <c r="K62" s="286"/>
      <c r="L62" s="286"/>
      <c r="M62" s="286"/>
    </row>
    <row r="63" spans="1:13" ht="15" hidden="1">
      <c r="A63" s="287"/>
      <c r="B63" s="281"/>
      <c r="C63" s="292"/>
      <c r="D63" s="294"/>
      <c r="E63" s="287"/>
      <c r="F63" s="309"/>
      <c r="G63" s="292"/>
      <c r="H63" s="295"/>
      <c r="I63" s="287"/>
      <c r="J63" s="223"/>
      <c r="K63" s="286"/>
      <c r="L63" s="286"/>
      <c r="M63" s="286"/>
    </row>
    <row r="64" spans="1:13" ht="15" hidden="1">
      <c r="A64" s="287"/>
      <c r="B64" s="281"/>
      <c r="C64" s="292"/>
      <c r="D64" s="294"/>
      <c r="E64" s="287"/>
      <c r="F64" s="309"/>
      <c r="G64" s="292"/>
      <c r="H64" s="295"/>
      <c r="I64" s="287"/>
      <c r="J64" s="223"/>
      <c r="K64" s="286"/>
      <c r="L64" s="286"/>
      <c r="M64" s="286"/>
    </row>
    <row r="65" spans="1:13" ht="15" hidden="1">
      <c r="A65" s="287"/>
      <c r="B65" s="281"/>
      <c r="C65" s="292"/>
      <c r="D65" s="294"/>
      <c r="E65" s="291"/>
      <c r="F65" s="276"/>
      <c r="G65" s="292"/>
      <c r="H65" s="295"/>
      <c r="I65" s="287"/>
      <c r="J65" s="223"/>
      <c r="K65" s="286"/>
      <c r="L65" s="286"/>
      <c r="M65" s="286"/>
    </row>
    <row r="66" spans="1:13" ht="12.75" hidden="1" customHeight="1">
      <c r="A66" s="287"/>
      <c r="B66" s="281"/>
      <c r="C66" s="292"/>
      <c r="D66" s="294"/>
      <c r="E66" s="291" t="s">
        <v>1276</v>
      </c>
      <c r="F66" s="276" t="s">
        <v>1277</v>
      </c>
      <c r="G66" s="292"/>
      <c r="H66" s="295"/>
      <c r="I66" s="287"/>
      <c r="J66" s="223"/>
      <c r="K66" s="286"/>
      <c r="L66" s="286"/>
      <c r="M66" s="286"/>
    </row>
    <row r="67" spans="1:13" ht="12.75" hidden="1" customHeight="1">
      <c r="A67" s="287"/>
      <c r="B67" s="281"/>
      <c r="C67" s="292"/>
      <c r="D67" s="294"/>
      <c r="E67" s="291" t="s">
        <v>1278</v>
      </c>
      <c r="F67" s="276" t="s">
        <v>1279</v>
      </c>
      <c r="G67" s="292"/>
      <c r="H67" s="295"/>
      <c r="I67" s="287"/>
      <c r="J67" s="223"/>
      <c r="K67" s="286"/>
      <c r="L67" s="286"/>
      <c r="M67" s="286"/>
    </row>
    <row r="68" spans="1:13" ht="14.25" hidden="1" customHeight="1">
      <c r="A68" s="287"/>
      <c r="B68" s="281"/>
      <c r="C68" s="292"/>
      <c r="D68" s="294"/>
      <c r="E68" s="291" t="s">
        <v>1280</v>
      </c>
      <c r="F68" s="324" t="s">
        <v>1281</v>
      </c>
      <c r="G68" s="308"/>
      <c r="H68" s="295"/>
      <c r="I68" s="287"/>
      <c r="J68" s="223"/>
      <c r="K68" s="286"/>
      <c r="L68" s="286"/>
      <c r="M68" s="286"/>
    </row>
    <row r="69" spans="1:13" ht="14.25" hidden="1" customHeight="1">
      <c r="A69" s="287"/>
      <c r="B69" s="281"/>
      <c r="C69" s="292"/>
      <c r="D69" s="294"/>
      <c r="E69" s="312" t="s">
        <v>1282</v>
      </c>
      <c r="F69" s="309" t="s">
        <v>317</v>
      </c>
      <c r="G69" s="308"/>
      <c r="H69" s="295"/>
      <c r="I69" s="287"/>
      <c r="J69" s="223"/>
      <c r="K69" s="286"/>
      <c r="L69" s="286"/>
      <c r="M69" s="286"/>
    </row>
    <row r="70" spans="1:13" ht="15" hidden="1">
      <c r="A70" s="287"/>
      <c r="B70" s="281"/>
      <c r="C70" s="292"/>
      <c r="D70" s="294"/>
      <c r="E70" s="291" t="s">
        <v>1283</v>
      </c>
      <c r="F70" s="276" t="s">
        <v>1284</v>
      </c>
      <c r="G70" s="292"/>
      <c r="H70" s="295"/>
      <c r="I70" s="287"/>
      <c r="J70" s="223"/>
      <c r="K70" s="286"/>
      <c r="L70" s="286"/>
      <c r="M70" s="286"/>
    </row>
    <row r="71" spans="1:13" ht="15" hidden="1">
      <c r="A71" s="287"/>
      <c r="B71" s="281"/>
      <c r="C71" s="292"/>
      <c r="D71" s="294"/>
      <c r="E71" s="291" t="s">
        <v>1285</v>
      </c>
      <c r="F71" s="276" t="s">
        <v>1235</v>
      </c>
      <c r="G71" s="292"/>
      <c r="H71" s="295"/>
      <c r="I71" s="287"/>
      <c r="J71" s="223"/>
      <c r="K71" s="286"/>
      <c r="L71" s="286"/>
      <c r="M71" s="286"/>
    </row>
    <row r="72" spans="1:13" ht="15" hidden="1">
      <c r="A72" s="287"/>
      <c r="B72" s="281"/>
      <c r="C72" s="292"/>
      <c r="D72" s="294"/>
      <c r="E72" s="287"/>
      <c r="F72" s="309"/>
      <c r="G72" s="292"/>
      <c r="H72" s="295"/>
      <c r="I72" s="287"/>
      <c r="J72" s="223"/>
      <c r="K72" s="286"/>
      <c r="L72" s="286"/>
      <c r="M72" s="286"/>
    </row>
    <row r="73" spans="1:13" ht="15" hidden="1">
      <c r="A73" s="287"/>
      <c r="B73" s="281"/>
      <c r="C73" s="292"/>
      <c r="D73" s="294"/>
      <c r="E73" s="291" t="s">
        <v>1286</v>
      </c>
      <c r="F73" s="276" t="s">
        <v>305</v>
      </c>
      <c r="G73" s="292"/>
      <c r="H73" s="295"/>
      <c r="I73" s="287"/>
      <c r="J73" s="223"/>
      <c r="K73" s="286"/>
      <c r="L73" s="286"/>
      <c r="M73" s="286"/>
    </row>
    <row r="74" spans="1:13" ht="15" hidden="1">
      <c r="A74" s="287"/>
      <c r="B74" s="281"/>
      <c r="C74" s="292"/>
      <c r="D74" s="294"/>
      <c r="E74" s="287"/>
      <c r="F74" s="309"/>
      <c r="G74" s="292"/>
      <c r="H74" s="295"/>
      <c r="I74" s="287"/>
      <c r="J74" s="223"/>
      <c r="K74" s="286"/>
      <c r="L74" s="286"/>
      <c r="M74" s="286"/>
    </row>
    <row r="75" spans="1:13" ht="15.75" customHeight="1">
      <c r="A75" s="287"/>
      <c r="B75" s="281"/>
      <c r="C75" s="288" t="s">
        <v>1287</v>
      </c>
      <c r="D75" s="281" t="s">
        <v>1202</v>
      </c>
      <c r="E75" s="282" t="s">
        <v>1288</v>
      </c>
      <c r="F75" s="276" t="s">
        <v>1264</v>
      </c>
      <c r="G75" s="283">
        <v>2500000000</v>
      </c>
      <c r="H75" s="325">
        <v>1</v>
      </c>
      <c r="I75" s="284" t="s">
        <v>1206</v>
      </c>
      <c r="J75" s="224">
        <v>1</v>
      </c>
      <c r="K75" s="286"/>
      <c r="L75" s="229"/>
      <c r="M75" s="286"/>
    </row>
    <row r="76" spans="1:13" ht="15" hidden="1">
      <c r="A76" s="287"/>
      <c r="B76" s="281"/>
      <c r="C76" s="288"/>
      <c r="D76" s="281"/>
      <c r="E76" s="282" t="s">
        <v>1289</v>
      </c>
      <c r="F76" s="276" t="s">
        <v>1079</v>
      </c>
      <c r="G76" s="325"/>
      <c r="H76" s="325"/>
      <c r="I76" s="289"/>
      <c r="J76" s="224">
        <v>2</v>
      </c>
      <c r="K76" s="286"/>
      <c r="L76" s="229"/>
      <c r="M76" s="286"/>
    </row>
    <row r="77" spans="1:13" ht="15.75" customHeight="1">
      <c r="A77" s="287"/>
      <c r="B77" s="281"/>
      <c r="C77" s="288"/>
      <c r="D77" s="281" t="s">
        <v>1207</v>
      </c>
      <c r="E77" s="282" t="s">
        <v>1290</v>
      </c>
      <c r="F77" s="276" t="s">
        <v>298</v>
      </c>
      <c r="G77" s="283">
        <v>100000000</v>
      </c>
      <c r="H77" s="325">
        <v>2</v>
      </c>
      <c r="I77" s="289"/>
      <c r="J77" s="224">
        <v>3</v>
      </c>
      <c r="K77" s="286"/>
      <c r="L77" s="229"/>
      <c r="M77" s="234"/>
    </row>
    <row r="78" spans="1:13" ht="15" hidden="1">
      <c r="A78" s="287"/>
      <c r="B78" s="281"/>
      <c r="C78" s="288"/>
      <c r="D78" s="281"/>
      <c r="E78" s="282"/>
      <c r="F78" s="276"/>
      <c r="G78" s="325"/>
      <c r="H78" s="325"/>
      <c r="I78" s="289"/>
      <c r="J78" s="224"/>
      <c r="K78" s="286"/>
      <c r="L78" s="229"/>
      <c r="M78" s="286"/>
    </row>
    <row r="79" spans="1:13" ht="15" hidden="1">
      <c r="A79" s="287"/>
      <c r="B79" s="281"/>
      <c r="C79" s="288"/>
      <c r="D79" s="281"/>
      <c r="E79" s="282"/>
      <c r="F79" s="276"/>
      <c r="G79" s="325"/>
      <c r="H79" s="325"/>
      <c r="I79" s="289"/>
      <c r="J79" s="224"/>
      <c r="K79" s="286"/>
      <c r="L79" s="229"/>
      <c r="M79" s="286"/>
    </row>
    <row r="80" spans="1:13" ht="15" hidden="1">
      <c r="A80" s="287"/>
      <c r="B80" s="281"/>
      <c r="C80" s="288"/>
      <c r="D80" s="281"/>
      <c r="E80" s="282"/>
      <c r="F80" s="276"/>
      <c r="G80" s="325"/>
      <c r="H80" s="325"/>
      <c r="I80" s="289"/>
      <c r="J80" s="224"/>
      <c r="K80" s="286"/>
      <c r="L80" s="229"/>
      <c r="M80" s="286"/>
    </row>
    <row r="81" spans="1:13" ht="15.75" customHeight="1">
      <c r="A81" s="287"/>
      <c r="B81" s="281"/>
      <c r="C81" s="288"/>
      <c r="D81" s="294" t="s">
        <v>299</v>
      </c>
      <c r="E81" s="282" t="s">
        <v>1291</v>
      </c>
      <c r="F81" s="276" t="s">
        <v>1239</v>
      </c>
      <c r="G81" s="283">
        <v>100000000</v>
      </c>
      <c r="H81" s="325">
        <v>3</v>
      </c>
      <c r="I81" s="289"/>
      <c r="J81" s="224"/>
      <c r="K81" s="286"/>
      <c r="L81" s="229"/>
      <c r="M81" s="286"/>
    </row>
    <row r="82" spans="1:13" ht="15.75" customHeight="1">
      <c r="A82" s="287"/>
      <c r="B82" s="281"/>
      <c r="C82" s="288"/>
      <c r="D82" s="281"/>
      <c r="E82" s="282" t="s">
        <v>1292</v>
      </c>
      <c r="F82" s="276" t="s">
        <v>297</v>
      </c>
      <c r="G82" s="283">
        <v>100000000</v>
      </c>
      <c r="H82" s="325">
        <v>4</v>
      </c>
      <c r="I82" s="289"/>
      <c r="J82" s="224"/>
      <c r="K82" s="286"/>
      <c r="L82" s="229"/>
      <c r="M82" s="286"/>
    </row>
    <row r="83" spans="1:13" ht="15.75" customHeight="1">
      <c r="A83" s="300"/>
      <c r="B83" s="300"/>
      <c r="C83" s="326"/>
      <c r="D83" s="303"/>
      <c r="E83" s="282" t="s">
        <v>1293</v>
      </c>
      <c r="F83" s="276" t="s">
        <v>1264</v>
      </c>
      <c r="G83" s="283">
        <v>500000000</v>
      </c>
      <c r="H83" s="327">
        <v>5</v>
      </c>
      <c r="I83" s="328"/>
      <c r="J83" s="243"/>
      <c r="K83" s="234"/>
      <c r="L83" s="286"/>
      <c r="M83" s="286"/>
    </row>
    <row r="84" spans="1:13" ht="15.75" customHeight="1">
      <c r="A84" s="329"/>
      <c r="B84" s="279"/>
      <c r="C84" s="280" t="s">
        <v>1294</v>
      </c>
      <c r="D84" s="313" t="s">
        <v>1295</v>
      </c>
      <c r="E84" s="291" t="s">
        <v>1296</v>
      </c>
      <c r="F84" s="325" t="s">
        <v>1297</v>
      </c>
      <c r="G84" s="283">
        <v>3000000000</v>
      </c>
      <c r="H84" s="325">
        <v>1</v>
      </c>
      <c r="I84" s="284" t="s">
        <v>1206</v>
      </c>
      <c r="J84" s="243"/>
      <c r="K84" s="234"/>
      <c r="L84" s="234"/>
      <c r="M84" s="286"/>
    </row>
    <row r="85" spans="1:13" ht="15.75" customHeight="1">
      <c r="A85" s="287"/>
      <c r="B85" s="281"/>
      <c r="C85" s="288"/>
      <c r="D85" s="294" t="s">
        <v>1298</v>
      </c>
      <c r="E85" s="291" t="s">
        <v>1299</v>
      </c>
      <c r="F85" s="325" t="s">
        <v>1300</v>
      </c>
      <c r="G85" s="283">
        <v>3000000000</v>
      </c>
      <c r="H85" s="325">
        <v>2</v>
      </c>
      <c r="I85" s="289"/>
      <c r="J85" s="243"/>
      <c r="K85" s="234"/>
      <c r="L85" s="234"/>
      <c r="M85" s="286"/>
    </row>
    <row r="86" spans="1:13" ht="15.75" customHeight="1">
      <c r="A86" s="287"/>
      <c r="B86" s="281"/>
      <c r="C86" s="288"/>
      <c r="D86" s="294"/>
      <c r="E86" s="291" t="s">
        <v>1301</v>
      </c>
      <c r="F86" s="325" t="s">
        <v>1302</v>
      </c>
      <c r="G86" s="283">
        <v>1500000000</v>
      </c>
      <c r="H86" s="325">
        <v>3</v>
      </c>
      <c r="I86" s="289"/>
      <c r="J86" s="243"/>
      <c r="K86" s="234"/>
      <c r="L86" s="234"/>
      <c r="M86" s="286"/>
    </row>
    <row r="87" spans="1:13" ht="15.75" customHeight="1">
      <c r="A87" s="289"/>
      <c r="B87" s="281"/>
      <c r="C87" s="288"/>
      <c r="D87" s="459"/>
      <c r="E87" s="291" t="s">
        <v>1303</v>
      </c>
      <c r="F87" s="330" t="s">
        <v>1304</v>
      </c>
      <c r="G87" s="283">
        <v>2500000000</v>
      </c>
      <c r="H87" s="325">
        <v>4</v>
      </c>
      <c r="I87" s="289"/>
      <c r="J87" s="331"/>
      <c r="K87" s="286"/>
      <c r="L87" s="286"/>
      <c r="M87" s="286"/>
    </row>
    <row r="88" spans="1:13" ht="15.75" customHeight="1">
      <c r="A88" s="289"/>
      <c r="B88" s="281"/>
      <c r="C88" s="288"/>
      <c r="D88" s="459"/>
      <c r="E88" s="291" t="s">
        <v>1305</v>
      </c>
      <c r="F88" s="325" t="s">
        <v>1195</v>
      </c>
      <c r="G88" s="283">
        <v>100000000</v>
      </c>
      <c r="H88" s="325">
        <v>5</v>
      </c>
      <c r="I88" s="289"/>
      <c r="J88" s="331"/>
      <c r="K88" s="286"/>
      <c r="L88" s="286"/>
      <c r="M88" s="286"/>
    </row>
    <row r="89" spans="1:13" ht="15.75" customHeight="1">
      <c r="A89" s="289"/>
      <c r="B89" s="281"/>
      <c r="C89" s="288"/>
      <c r="D89" s="459"/>
      <c r="E89" s="291" t="s">
        <v>1306</v>
      </c>
      <c r="F89" s="325" t="s">
        <v>649</v>
      </c>
      <c r="G89" s="283">
        <v>600000000</v>
      </c>
      <c r="H89" s="325">
        <v>6</v>
      </c>
      <c r="I89" s="289"/>
      <c r="J89" s="331"/>
      <c r="K89" s="286"/>
      <c r="L89" s="286"/>
      <c r="M89" s="286"/>
    </row>
    <row r="90" spans="1:13" ht="15.75" customHeight="1">
      <c r="A90" s="289"/>
      <c r="B90" s="281"/>
      <c r="C90" s="288"/>
      <c r="D90" s="459"/>
      <c r="E90" s="291" t="s">
        <v>1307</v>
      </c>
      <c r="F90" s="325" t="s">
        <v>1264</v>
      </c>
      <c r="G90" s="283">
        <v>800000000</v>
      </c>
      <c r="H90" s="325">
        <v>7</v>
      </c>
      <c r="I90" s="289"/>
      <c r="J90" s="331"/>
      <c r="K90" s="286"/>
      <c r="L90" s="286"/>
      <c r="M90" s="286"/>
    </row>
    <row r="91" spans="1:13" ht="15.75" customHeight="1">
      <c r="A91" s="289"/>
      <c r="B91" s="281"/>
      <c r="C91" s="288"/>
      <c r="D91" s="459"/>
      <c r="E91" s="291" t="s">
        <v>1308</v>
      </c>
      <c r="F91" s="325" t="s">
        <v>1080</v>
      </c>
      <c r="G91" s="283">
        <v>300000000</v>
      </c>
      <c r="H91" s="325">
        <v>8</v>
      </c>
      <c r="I91" s="289"/>
      <c r="J91" s="331"/>
      <c r="K91" s="286"/>
      <c r="L91" s="286"/>
      <c r="M91" s="286"/>
    </row>
    <row r="92" spans="1:13" ht="15.75" customHeight="1">
      <c r="A92" s="289"/>
      <c r="B92" s="281"/>
      <c r="C92" s="288"/>
      <c r="D92" s="459"/>
      <c r="E92" s="291" t="s">
        <v>1309</v>
      </c>
      <c r="F92" s="325" t="s">
        <v>1310</v>
      </c>
      <c r="G92" s="283">
        <v>400000000</v>
      </c>
      <c r="H92" s="325">
        <v>9</v>
      </c>
      <c r="I92" s="289"/>
      <c r="J92" s="331"/>
      <c r="K92" s="286"/>
      <c r="L92" s="286"/>
      <c r="M92" s="286"/>
    </row>
    <row r="93" spans="1:13" ht="15.75" customHeight="1">
      <c r="A93" s="289"/>
      <c r="B93" s="281"/>
      <c r="C93" s="288"/>
      <c r="D93" s="459"/>
      <c r="E93" s="291" t="s">
        <v>1311</v>
      </c>
      <c r="F93" s="325" t="s">
        <v>1235</v>
      </c>
      <c r="G93" s="283">
        <v>500000000</v>
      </c>
      <c r="H93" s="325">
        <v>10</v>
      </c>
      <c r="I93" s="289"/>
      <c r="J93" s="331"/>
      <c r="K93" s="286"/>
      <c r="L93" s="286"/>
      <c r="M93" s="286"/>
    </row>
    <row r="94" spans="1:13" ht="15.75" customHeight="1">
      <c r="A94" s="289"/>
      <c r="B94" s="281"/>
      <c r="C94" s="288"/>
      <c r="D94" s="459"/>
      <c r="E94" s="291" t="s">
        <v>1312</v>
      </c>
      <c r="F94" s="325" t="s">
        <v>1264</v>
      </c>
      <c r="G94" s="283">
        <v>3000000000</v>
      </c>
      <c r="H94" s="325">
        <v>11</v>
      </c>
      <c r="I94" s="289"/>
      <c r="J94" s="331"/>
      <c r="K94" s="286"/>
      <c r="L94" s="286"/>
      <c r="M94" s="286"/>
    </row>
    <row r="95" spans="1:13" ht="15.75" customHeight="1">
      <c r="A95" s="289"/>
      <c r="B95" s="281"/>
      <c r="C95" s="288"/>
      <c r="D95" s="459"/>
      <c r="E95" s="291" t="s">
        <v>1313</v>
      </c>
      <c r="F95" s="325" t="s">
        <v>1314</v>
      </c>
      <c r="G95" s="283">
        <v>500000000</v>
      </c>
      <c r="H95" s="325">
        <v>12</v>
      </c>
      <c r="I95" s="289"/>
      <c r="J95" s="331"/>
      <c r="K95" s="286"/>
      <c r="L95" s="286"/>
      <c r="M95" s="286"/>
    </row>
    <row r="96" spans="1:13" ht="15.75" customHeight="1">
      <c r="A96" s="289"/>
      <c r="B96" s="281"/>
      <c r="C96" s="288"/>
      <c r="D96" s="459"/>
      <c r="E96" s="281" t="s">
        <v>1315</v>
      </c>
      <c r="F96" s="332" t="s">
        <v>1316</v>
      </c>
      <c r="G96" s="283">
        <v>4000000000</v>
      </c>
      <c r="H96" s="289"/>
      <c r="I96" s="289"/>
      <c r="J96" s="331"/>
      <c r="K96" s="286"/>
      <c r="L96" s="229"/>
      <c r="M96" s="286"/>
    </row>
    <row r="97" spans="1:13" ht="13.5" customHeight="1">
      <c r="A97" s="289"/>
      <c r="B97" s="281"/>
      <c r="C97" s="288"/>
      <c r="D97" s="459"/>
      <c r="E97" s="281" t="s">
        <v>1317</v>
      </c>
      <c r="F97" s="332" t="s">
        <v>1235</v>
      </c>
      <c r="G97" s="283">
        <v>500000000</v>
      </c>
      <c r="H97" s="289"/>
      <c r="I97" s="289"/>
      <c r="J97" s="331"/>
      <c r="K97" s="286"/>
      <c r="L97" s="286"/>
      <c r="M97" s="286"/>
    </row>
    <row r="98" spans="1:13" ht="15.75" customHeight="1">
      <c r="A98" s="289"/>
      <c r="B98" s="281"/>
      <c r="C98" s="288"/>
      <c r="D98" s="333"/>
      <c r="E98" s="281" t="s">
        <v>1318</v>
      </c>
      <c r="F98" s="334" t="s">
        <v>1319</v>
      </c>
      <c r="G98" s="283">
        <v>300000000</v>
      </c>
      <c r="H98" s="310"/>
      <c r="I98" s="289"/>
      <c r="J98" s="331"/>
      <c r="K98" s="286"/>
      <c r="L98" s="286"/>
      <c r="M98" s="286"/>
    </row>
    <row r="99" spans="1:13" ht="15.75" customHeight="1">
      <c r="A99" s="310"/>
      <c r="B99" s="319"/>
      <c r="C99" s="335"/>
      <c r="D99" s="336"/>
      <c r="E99" s="319" t="s">
        <v>1320</v>
      </c>
      <c r="F99" s="337" t="s">
        <v>1241</v>
      </c>
      <c r="G99" s="283">
        <v>300000000</v>
      </c>
      <c r="H99" s="310"/>
      <c r="I99" s="289"/>
      <c r="J99" s="331"/>
      <c r="K99" s="286"/>
      <c r="L99" s="229"/>
      <c r="M99" s="286"/>
    </row>
    <row r="100" spans="1:13" ht="15.75" customHeight="1">
      <c r="A100" s="289"/>
      <c r="B100" s="281"/>
      <c r="C100" s="288"/>
      <c r="D100" s="333"/>
      <c r="E100" s="281" t="s">
        <v>1321</v>
      </c>
      <c r="F100" s="334" t="s">
        <v>396</v>
      </c>
      <c r="G100" s="283">
        <v>1500000000</v>
      </c>
      <c r="H100" s="310"/>
      <c r="I100" s="289"/>
      <c r="J100" s="331"/>
      <c r="K100" s="286"/>
      <c r="L100" s="229"/>
      <c r="M100" s="286"/>
    </row>
    <row r="101" spans="1:13" ht="15.75" customHeight="1">
      <c r="A101" s="289"/>
      <c r="B101" s="281"/>
      <c r="C101" s="288"/>
      <c r="D101" s="333"/>
      <c r="E101" s="281" t="s">
        <v>1322</v>
      </c>
      <c r="F101" s="332" t="s">
        <v>1264</v>
      </c>
      <c r="G101" s="299">
        <v>1000000000</v>
      </c>
      <c r="H101" s="310"/>
      <c r="I101" s="289"/>
      <c r="J101" s="331"/>
      <c r="K101" s="286"/>
      <c r="L101" s="229"/>
      <c r="M101" s="286"/>
    </row>
    <row r="102" spans="1:13" ht="3" customHeight="1">
      <c r="A102" s="287"/>
      <c r="B102" s="281"/>
      <c r="C102" s="294"/>
      <c r="D102" s="301"/>
      <c r="E102" s="281"/>
      <c r="F102" s="332"/>
      <c r="G102" s="321"/>
      <c r="H102" s="338"/>
      <c r="I102" s="339"/>
      <c r="J102" s="331"/>
      <c r="K102" s="286"/>
      <c r="L102" s="229"/>
      <c r="M102" s="286"/>
    </row>
    <row r="103" spans="1:13" ht="14.25" hidden="1">
      <c r="A103" s="287"/>
      <c r="B103" s="281"/>
      <c r="C103" s="294"/>
      <c r="D103" s="281"/>
      <c r="E103" s="281"/>
      <c r="F103" s="332"/>
      <c r="G103" s="292"/>
      <c r="H103" s="340"/>
      <c r="I103" s="339"/>
      <c r="J103" s="331"/>
      <c r="K103" s="286"/>
      <c r="L103" s="229"/>
      <c r="M103" s="286"/>
    </row>
    <row r="104" spans="1:13" ht="14.25" hidden="1">
      <c r="A104" s="287"/>
      <c r="B104" s="281"/>
      <c r="C104" s="294"/>
      <c r="D104" s="281"/>
      <c r="E104" s="281"/>
      <c r="F104" s="332"/>
      <c r="G104" s="292"/>
      <c r="H104" s="340"/>
      <c r="I104" s="339"/>
      <c r="J104" s="331"/>
      <c r="K104" s="286"/>
      <c r="L104" s="229"/>
      <c r="M104" s="286"/>
    </row>
    <row r="105" spans="1:13" ht="3" customHeight="1">
      <c r="A105" s="278"/>
      <c r="B105" s="341"/>
      <c r="C105" s="341"/>
      <c r="D105" s="292"/>
      <c r="E105" s="329"/>
      <c r="F105" s="278"/>
      <c r="G105" s="292"/>
      <c r="H105" s="340"/>
      <c r="I105" s="278"/>
      <c r="J105" s="243"/>
      <c r="K105" s="243"/>
      <c r="L105" s="229"/>
      <c r="M105" s="286"/>
    </row>
    <row r="106" spans="1:13" ht="15.75" customHeight="1">
      <c r="A106" s="289"/>
      <c r="B106" s="292"/>
      <c r="C106" s="335" t="s">
        <v>1323</v>
      </c>
      <c r="D106" s="294" t="s">
        <v>1202</v>
      </c>
      <c r="E106" s="287" t="s">
        <v>1324</v>
      </c>
      <c r="F106" s="289" t="s">
        <v>1258</v>
      </c>
      <c r="G106" s="283">
        <v>1000000000</v>
      </c>
      <c r="H106" s="289">
        <v>1</v>
      </c>
      <c r="I106" s="284" t="s">
        <v>1206</v>
      </c>
      <c r="J106" s="243"/>
      <c r="K106" s="243"/>
      <c r="L106" s="229"/>
      <c r="M106" s="286"/>
    </row>
    <row r="107" spans="1:13" ht="15.75" customHeight="1">
      <c r="A107" s="289"/>
      <c r="B107" s="292"/>
      <c r="C107" s="310"/>
      <c r="D107" s="281" t="s">
        <v>1325</v>
      </c>
      <c r="E107" s="291" t="s">
        <v>1326</v>
      </c>
      <c r="F107" s="325" t="s">
        <v>1327</v>
      </c>
      <c r="G107" s="283">
        <v>100000000</v>
      </c>
      <c r="H107" s="325">
        <v>2</v>
      </c>
      <c r="I107" s="289"/>
      <c r="J107" s="243"/>
      <c r="K107" s="243"/>
      <c r="L107" s="229"/>
      <c r="M107" s="286"/>
    </row>
    <row r="108" spans="1:13" ht="15.75" customHeight="1">
      <c r="A108" s="289"/>
      <c r="B108" s="292"/>
      <c r="C108" s="310"/>
      <c r="D108" s="281" t="s">
        <v>1328</v>
      </c>
      <c r="E108" s="291" t="s">
        <v>1329</v>
      </c>
      <c r="F108" s="325" t="s">
        <v>132</v>
      </c>
      <c r="G108" s="283">
        <v>10000000</v>
      </c>
      <c r="H108" s="325">
        <v>3</v>
      </c>
      <c r="I108" s="289"/>
      <c r="J108" s="243"/>
      <c r="K108" s="243"/>
      <c r="L108" s="229"/>
      <c r="M108" s="286"/>
    </row>
    <row r="109" spans="1:13" ht="15.75" customHeight="1">
      <c r="A109" s="289"/>
      <c r="B109" s="292"/>
      <c r="C109" s="310"/>
      <c r="D109" s="342" t="s">
        <v>1330</v>
      </c>
      <c r="E109" s="291" t="s">
        <v>1331</v>
      </c>
      <c r="F109" s="325" t="s">
        <v>1279</v>
      </c>
      <c r="G109" s="283">
        <v>200000000</v>
      </c>
      <c r="H109" s="325">
        <v>4</v>
      </c>
      <c r="I109" s="289"/>
      <c r="J109" s="243"/>
      <c r="K109" s="243"/>
      <c r="L109" s="229"/>
      <c r="M109" s="286"/>
    </row>
    <row r="110" spans="1:13" ht="15.75" customHeight="1">
      <c r="A110" s="289"/>
      <c r="B110" s="292"/>
      <c r="C110" s="310"/>
      <c r="D110" s="342"/>
      <c r="E110" s="291" t="s">
        <v>1332</v>
      </c>
      <c r="F110" s="325" t="s">
        <v>300</v>
      </c>
      <c r="G110" s="283">
        <v>500000000</v>
      </c>
      <c r="H110" s="325">
        <v>5</v>
      </c>
      <c r="I110" s="289"/>
      <c r="J110" s="243"/>
      <c r="K110" s="243"/>
      <c r="L110" s="229"/>
      <c r="M110" s="286"/>
    </row>
    <row r="111" spans="1:13" ht="15.75" customHeight="1">
      <c r="A111" s="289"/>
      <c r="B111" s="292"/>
      <c r="C111" s="310"/>
      <c r="D111" s="292"/>
      <c r="E111" s="291" t="s">
        <v>1333</v>
      </c>
      <c r="F111" s="278" t="s">
        <v>1334</v>
      </c>
      <c r="G111" s="283">
        <v>10000000000</v>
      </c>
      <c r="H111" s="278">
        <v>6</v>
      </c>
      <c r="I111" s="289"/>
      <c r="J111" s="243"/>
      <c r="K111" s="243"/>
      <c r="L111" s="229"/>
      <c r="M111" s="286"/>
    </row>
    <row r="112" spans="1:13" ht="15.75" customHeight="1">
      <c r="A112" s="289"/>
      <c r="B112" s="292"/>
      <c r="C112" s="310"/>
      <c r="D112" s="292"/>
      <c r="E112" s="291" t="s">
        <v>1335</v>
      </c>
      <c r="F112" s="325" t="s">
        <v>1336</v>
      </c>
      <c r="G112" s="283">
        <v>20000000000</v>
      </c>
      <c r="H112" s="325">
        <v>7</v>
      </c>
      <c r="I112" s="289"/>
      <c r="J112" s="243"/>
      <c r="K112" s="243"/>
      <c r="L112" s="229"/>
      <c r="M112" s="286"/>
    </row>
    <row r="113" spans="1:13" ht="15.75" customHeight="1">
      <c r="A113" s="289"/>
      <c r="B113" s="292"/>
      <c r="C113" s="310"/>
      <c r="D113" s="292"/>
      <c r="E113" s="291" t="s">
        <v>1337</v>
      </c>
      <c r="F113" s="325" t="s">
        <v>1264</v>
      </c>
      <c r="G113" s="283">
        <v>20000000000</v>
      </c>
      <c r="H113" s="325">
        <v>8</v>
      </c>
      <c r="I113" s="289"/>
      <c r="J113" s="243"/>
      <c r="K113" s="243"/>
      <c r="L113" s="229"/>
      <c r="M113" s="286"/>
    </row>
    <row r="114" spans="1:13" ht="15.75" customHeight="1">
      <c r="A114" s="289"/>
      <c r="B114" s="292"/>
      <c r="C114" s="310"/>
      <c r="D114" s="292"/>
      <c r="E114" s="291" t="s">
        <v>1338</v>
      </c>
      <c r="F114" s="325" t="s">
        <v>1339</v>
      </c>
      <c r="G114" s="283">
        <v>20000000000</v>
      </c>
      <c r="H114" s="325">
        <v>9</v>
      </c>
      <c r="I114" s="289"/>
      <c r="J114" s="243"/>
      <c r="K114" s="243"/>
      <c r="L114" s="229"/>
      <c r="M114" s="286"/>
    </row>
    <row r="115" spans="1:13" ht="14.25">
      <c r="A115" s="287"/>
      <c r="B115" s="281"/>
      <c r="C115" s="294"/>
      <c r="D115" s="281"/>
      <c r="E115" s="287" t="s">
        <v>1340</v>
      </c>
      <c r="F115" s="289" t="s">
        <v>649</v>
      </c>
      <c r="G115" s="283">
        <v>10000000</v>
      </c>
      <c r="H115" s="340"/>
      <c r="I115" s="339"/>
      <c r="J115" s="331"/>
      <c r="K115" s="286"/>
      <c r="L115" s="229"/>
      <c r="M115" s="286"/>
    </row>
    <row r="116" spans="1:13" ht="14.25">
      <c r="A116" s="287"/>
      <c r="B116" s="294"/>
      <c r="C116" s="319"/>
      <c r="D116" s="281"/>
      <c r="E116" s="287" t="s">
        <v>1341</v>
      </c>
      <c r="F116" s="289" t="s">
        <v>132</v>
      </c>
      <c r="G116" s="283">
        <v>10000000</v>
      </c>
      <c r="H116" s="340"/>
      <c r="I116" s="339"/>
      <c r="J116" s="331"/>
      <c r="K116" s="286"/>
      <c r="L116" s="229"/>
      <c r="M116" s="286"/>
    </row>
    <row r="117" spans="1:13" ht="14.25">
      <c r="A117" s="287"/>
      <c r="B117" s="294"/>
      <c r="C117" s="319"/>
      <c r="D117" s="281"/>
      <c r="E117" s="287" t="s">
        <v>1340</v>
      </c>
      <c r="F117" s="289" t="s">
        <v>1235</v>
      </c>
      <c r="G117" s="283">
        <v>10000000</v>
      </c>
      <c r="H117" s="340"/>
      <c r="I117" s="339"/>
      <c r="J117" s="331"/>
      <c r="K117" s="286"/>
      <c r="L117" s="229"/>
      <c r="M117" s="286"/>
    </row>
    <row r="118" spans="1:13" ht="14.25">
      <c r="A118" s="287"/>
      <c r="B118" s="287"/>
      <c r="C118" s="319"/>
      <c r="D118" s="281"/>
      <c r="E118" s="281" t="s">
        <v>1342</v>
      </c>
      <c r="F118" s="332" t="s">
        <v>1246</v>
      </c>
      <c r="G118" s="283">
        <v>10000000</v>
      </c>
      <c r="H118" s="340"/>
      <c r="I118" s="339"/>
      <c r="J118" s="331"/>
      <c r="K118" s="286"/>
      <c r="L118" s="229"/>
      <c r="M118" s="286"/>
    </row>
    <row r="119" spans="1:13" ht="15" hidden="1" thickBot="1">
      <c r="A119" s="343"/>
      <c r="B119" s="343"/>
      <c r="C119" s="344"/>
      <c r="D119" s="345"/>
      <c r="E119" s="343"/>
      <c r="F119" s="346"/>
      <c r="G119" s="283">
        <v>10000000000</v>
      </c>
      <c r="H119" s="347"/>
      <c r="I119" s="347"/>
      <c r="J119" s="348"/>
      <c r="K119" s="286"/>
      <c r="L119" s="229"/>
      <c r="M119" s="286"/>
    </row>
    <row r="120" spans="1:13" ht="4.5" hidden="1" customHeight="1">
      <c r="A120" s="287"/>
      <c r="B120" s="287"/>
      <c r="C120" s="319"/>
      <c r="D120" s="281"/>
      <c r="E120" s="287"/>
      <c r="F120" s="289"/>
      <c r="G120" s="283">
        <v>10000000000</v>
      </c>
      <c r="H120" s="339"/>
      <c r="I120" s="339"/>
      <c r="J120" s="331"/>
      <c r="K120" s="286"/>
      <c r="L120" s="229"/>
      <c r="M120" s="286"/>
    </row>
    <row r="121" spans="1:13" ht="14.25" hidden="1">
      <c r="A121" s="287">
        <v>7</v>
      </c>
      <c r="B121" s="287" t="s">
        <v>1343</v>
      </c>
      <c r="C121" s="294" t="s">
        <v>1203</v>
      </c>
      <c r="D121" s="281" t="s">
        <v>1344</v>
      </c>
      <c r="E121" s="287" t="s">
        <v>1345</v>
      </c>
      <c r="F121" s="289" t="s">
        <v>1195</v>
      </c>
      <c r="G121" s="283">
        <v>10000000000</v>
      </c>
      <c r="H121" s="340"/>
      <c r="I121" s="339"/>
      <c r="J121" s="331"/>
      <c r="K121" s="286"/>
      <c r="L121" s="229"/>
      <c r="M121" s="286"/>
    </row>
    <row r="122" spans="1:13" ht="14.25" hidden="1">
      <c r="A122" s="287"/>
      <c r="B122" s="287"/>
      <c r="C122" s="319"/>
      <c r="D122" s="281" t="s">
        <v>1346</v>
      </c>
      <c r="E122" s="287" t="s">
        <v>1324</v>
      </c>
      <c r="F122" s="289" t="s">
        <v>1258</v>
      </c>
      <c r="G122" s="283">
        <v>10000000000</v>
      </c>
      <c r="H122" s="340"/>
      <c r="I122" s="339"/>
      <c r="J122" s="331"/>
      <c r="K122" s="286"/>
      <c r="L122" s="229"/>
      <c r="M122" s="286"/>
    </row>
    <row r="123" spans="1:13" ht="14.25" hidden="1">
      <c r="A123" s="287"/>
      <c r="B123" s="287"/>
      <c r="C123" s="319"/>
      <c r="D123" s="281"/>
      <c r="E123" s="287" t="s">
        <v>1347</v>
      </c>
      <c r="F123" s="289" t="s">
        <v>649</v>
      </c>
      <c r="G123" s="283">
        <v>10000000000</v>
      </c>
      <c r="H123" s="340"/>
      <c r="I123" s="339"/>
      <c r="J123" s="331"/>
      <c r="K123" s="286"/>
      <c r="L123" s="229"/>
      <c r="M123" s="286"/>
    </row>
    <row r="124" spans="1:13" ht="14.25" hidden="1">
      <c r="A124" s="287"/>
      <c r="B124" s="287"/>
      <c r="C124" s="319"/>
      <c r="D124" s="281"/>
      <c r="E124" s="287" t="s">
        <v>1340</v>
      </c>
      <c r="F124" s="289" t="s">
        <v>649</v>
      </c>
      <c r="G124" s="283">
        <v>10000000000</v>
      </c>
      <c r="H124" s="340"/>
      <c r="I124" s="339"/>
      <c r="J124" s="331"/>
      <c r="K124" s="286"/>
      <c r="L124" s="229"/>
      <c r="M124" s="286"/>
    </row>
    <row r="125" spans="1:13" ht="14.25" hidden="1">
      <c r="A125" s="287"/>
      <c r="B125" s="287"/>
      <c r="C125" s="319"/>
      <c r="D125" s="281"/>
      <c r="E125" s="287" t="s">
        <v>1326</v>
      </c>
      <c r="F125" s="289" t="s">
        <v>1327</v>
      </c>
      <c r="G125" s="283">
        <v>10000000000</v>
      </c>
      <c r="H125" s="340"/>
      <c r="I125" s="339"/>
      <c r="J125" s="331"/>
      <c r="K125" s="286"/>
      <c r="L125" s="229"/>
      <c r="M125" s="286"/>
    </row>
    <row r="126" spans="1:13" ht="14.25" hidden="1">
      <c r="A126" s="287"/>
      <c r="B126" s="287"/>
      <c r="C126" s="319"/>
      <c r="D126" s="281"/>
      <c r="E126" s="287" t="s">
        <v>1073</v>
      </c>
      <c r="F126" s="289" t="s">
        <v>1077</v>
      </c>
      <c r="G126" s="283">
        <v>10000000000</v>
      </c>
      <c r="H126" s="340"/>
      <c r="I126" s="339"/>
      <c r="J126" s="331"/>
      <c r="K126" s="286"/>
      <c r="L126" s="229"/>
      <c r="M126" s="286"/>
    </row>
    <row r="127" spans="1:13" ht="14.25" hidden="1">
      <c r="A127" s="287"/>
      <c r="B127" s="287"/>
      <c r="C127" s="319"/>
      <c r="D127" s="281"/>
      <c r="E127" s="287" t="s">
        <v>1348</v>
      </c>
      <c r="F127" s="289" t="s">
        <v>1077</v>
      </c>
      <c r="G127" s="283">
        <v>10000000000</v>
      </c>
      <c r="H127" s="340"/>
      <c r="I127" s="339"/>
      <c r="J127" s="331"/>
      <c r="K127" s="286"/>
      <c r="L127" s="229"/>
      <c r="M127" s="286"/>
    </row>
    <row r="128" spans="1:13" ht="14.25" hidden="1">
      <c r="A128" s="287"/>
      <c r="B128" s="287"/>
      <c r="C128" s="319"/>
      <c r="D128" s="281"/>
      <c r="E128" s="287" t="s">
        <v>1349</v>
      </c>
      <c r="F128" s="289" t="s">
        <v>1077</v>
      </c>
      <c r="G128" s="283">
        <v>10000000000</v>
      </c>
      <c r="H128" s="340"/>
      <c r="I128" s="339"/>
      <c r="J128" s="331"/>
      <c r="K128" s="286"/>
      <c r="L128" s="229"/>
      <c r="M128" s="286"/>
    </row>
    <row r="129" spans="1:13" ht="14.25" hidden="1">
      <c r="A129" s="287"/>
      <c r="B129" s="287"/>
      <c r="C129" s="319"/>
      <c r="D129" s="281"/>
      <c r="E129" s="287" t="s">
        <v>1341</v>
      </c>
      <c r="F129" s="289" t="s">
        <v>132</v>
      </c>
      <c r="G129" s="283">
        <v>10000000000</v>
      </c>
      <c r="H129" s="340"/>
      <c r="I129" s="339"/>
      <c r="J129" s="331"/>
      <c r="K129" s="286"/>
      <c r="L129" s="229"/>
      <c r="M129" s="286"/>
    </row>
    <row r="130" spans="1:13" ht="14.25" hidden="1">
      <c r="A130" s="287"/>
      <c r="B130" s="287"/>
      <c r="C130" s="319"/>
      <c r="D130" s="281"/>
      <c r="E130" s="287" t="s">
        <v>1340</v>
      </c>
      <c r="F130" s="289" t="s">
        <v>1235</v>
      </c>
      <c r="G130" s="283">
        <v>10000000000</v>
      </c>
      <c r="H130" s="340"/>
      <c r="I130" s="339"/>
      <c r="J130" s="331"/>
      <c r="K130" s="286"/>
      <c r="L130" s="229"/>
      <c r="M130" s="286"/>
    </row>
    <row r="131" spans="1:13" ht="14.25" hidden="1">
      <c r="A131" s="287"/>
      <c r="B131" s="287"/>
      <c r="C131" s="319"/>
      <c r="D131" s="281"/>
      <c r="E131" s="287" t="s">
        <v>1329</v>
      </c>
      <c r="F131" s="289" t="s">
        <v>132</v>
      </c>
      <c r="G131" s="283">
        <v>10000000000</v>
      </c>
      <c r="H131" s="340"/>
      <c r="I131" s="339"/>
      <c r="J131" s="331"/>
      <c r="K131" s="286"/>
      <c r="L131" s="229"/>
      <c r="M131" s="286"/>
    </row>
    <row r="132" spans="1:13" ht="14.25" hidden="1">
      <c r="A132" s="287"/>
      <c r="B132" s="287"/>
      <c r="C132" s="294"/>
      <c r="D132" s="281"/>
      <c r="E132" s="281"/>
      <c r="F132" s="332"/>
      <c r="G132" s="283">
        <v>10000000000</v>
      </c>
      <c r="H132" s="340"/>
      <c r="I132" s="339"/>
      <c r="J132" s="331"/>
      <c r="K132" s="286"/>
      <c r="L132" s="229"/>
      <c r="M132" s="286"/>
    </row>
    <row r="133" spans="1:13" ht="14.25" hidden="1">
      <c r="A133" s="287"/>
      <c r="B133" s="287"/>
      <c r="C133" s="294"/>
      <c r="D133" s="281"/>
      <c r="E133" s="281" t="s">
        <v>1350</v>
      </c>
      <c r="F133" s="332" t="s">
        <v>1351</v>
      </c>
      <c r="G133" s="283">
        <v>10000000000</v>
      </c>
      <c r="H133" s="340"/>
      <c r="I133" s="339"/>
      <c r="J133" s="331"/>
      <c r="K133" s="286"/>
      <c r="L133" s="229"/>
      <c r="M133" s="286"/>
    </row>
    <row r="134" spans="1:13" ht="14.25">
      <c r="A134" s="287"/>
      <c r="B134" s="287"/>
      <c r="C134" s="294"/>
      <c r="D134" s="281"/>
      <c r="E134" s="281" t="s">
        <v>1352</v>
      </c>
      <c r="F134" s="332" t="s">
        <v>132</v>
      </c>
      <c r="G134" s="283">
        <v>10000000</v>
      </c>
      <c r="H134" s="340"/>
      <c r="I134" s="339"/>
      <c r="J134" s="331"/>
      <c r="K134" s="286"/>
      <c r="L134" s="229"/>
      <c r="M134" s="286"/>
    </row>
    <row r="135" spans="1:13" ht="14.25">
      <c r="A135" s="319"/>
      <c r="B135" s="319"/>
      <c r="C135" s="319"/>
      <c r="D135" s="294"/>
      <c r="E135" s="319" t="s">
        <v>1353</v>
      </c>
      <c r="F135" s="292" t="s">
        <v>1249</v>
      </c>
      <c r="G135" s="283">
        <v>100000000</v>
      </c>
      <c r="H135" s="340"/>
      <c r="I135" s="339"/>
      <c r="J135" s="331"/>
      <c r="K135" s="286"/>
      <c r="L135" s="229"/>
      <c r="M135" s="286"/>
    </row>
    <row r="136" spans="1:13" ht="14.25">
      <c r="A136" s="287"/>
      <c r="B136" s="281"/>
      <c r="C136" s="294"/>
      <c r="D136" s="281"/>
      <c r="E136" s="281" t="s">
        <v>1354</v>
      </c>
      <c r="F136" s="332" t="s">
        <v>320</v>
      </c>
      <c r="G136" s="283">
        <v>50000000</v>
      </c>
      <c r="H136" s="340"/>
      <c r="I136" s="339"/>
      <c r="J136" s="331"/>
      <c r="K136" s="286"/>
      <c r="L136" s="229"/>
      <c r="M136" s="286"/>
    </row>
    <row r="137" spans="1:13" ht="14.25">
      <c r="A137" s="300"/>
      <c r="B137" s="301"/>
      <c r="C137" s="303"/>
      <c r="D137" s="301"/>
      <c r="E137" s="301" t="s">
        <v>1355</v>
      </c>
      <c r="F137" s="349" t="s">
        <v>321</v>
      </c>
      <c r="G137" s="283">
        <v>25000000</v>
      </c>
      <c r="H137" s="350"/>
      <c r="I137" s="351"/>
      <c r="J137" s="331"/>
      <c r="K137" s="286"/>
      <c r="L137" s="229"/>
      <c r="M137" s="286"/>
    </row>
    <row r="138" spans="1:13" ht="14.25">
      <c r="A138" s="448" t="s">
        <v>1356</v>
      </c>
      <c r="B138" s="449"/>
      <c r="C138" s="449"/>
      <c r="D138" s="449"/>
      <c r="E138" s="449"/>
      <c r="F138" s="450"/>
      <c r="G138" s="352">
        <f>G11+G12+G13+G14+G15+G16+G17+G18+G19+G20+G21+G22+G23+G24+G25+G26+G27+G28+G29+G30+G31+G32+G33+G34+G35+G36+G40+G41+G42+G75+G77+G81+G82+G83+G84+G85+G86+G86+G87+G88+G89+G90+G91+G92+G93+G94+G95+G96+G97+G98+G99+G100+G101+G106+G107+G108+G109+G110+G111+G112+G113+G114+G115+G116+G118+G134+G135+G136+G137</f>
        <v>153175000000</v>
      </c>
      <c r="H138" s="350"/>
      <c r="I138" s="351"/>
      <c r="J138" s="353"/>
      <c r="K138" s="286"/>
      <c r="L138" s="229"/>
      <c r="M138" s="286"/>
    </row>
    <row r="139" spans="1:13" ht="4.5" customHeight="1">
      <c r="A139" s="234"/>
      <c r="B139" s="234"/>
      <c r="C139" s="234"/>
      <c r="D139" s="234"/>
      <c r="E139" s="234"/>
      <c r="F139" s="243"/>
      <c r="G139" s="243"/>
      <c r="H139" s="234"/>
      <c r="I139" s="234"/>
      <c r="J139" s="286"/>
      <c r="K139" s="286"/>
      <c r="L139" s="286"/>
      <c r="M139" s="286"/>
    </row>
    <row r="140" spans="1:13" ht="15">
      <c r="A140" s="234"/>
      <c r="B140" s="234"/>
      <c r="C140" s="234"/>
      <c r="D140" s="234"/>
      <c r="E140" s="234"/>
      <c r="F140" s="243"/>
      <c r="G140" s="443" t="s">
        <v>1357</v>
      </c>
      <c r="H140" s="443"/>
      <c r="I140" s="443"/>
      <c r="J140" s="286"/>
      <c r="K140" s="286"/>
      <c r="L140" s="286"/>
      <c r="M140" s="286"/>
    </row>
    <row r="141" spans="1:13" ht="15.75" customHeight="1">
      <c r="A141" s="234"/>
      <c r="B141" s="234"/>
      <c r="C141" s="234"/>
      <c r="D141" s="234"/>
      <c r="E141" s="234"/>
      <c r="F141" s="243"/>
      <c r="G141" s="443" t="s">
        <v>51</v>
      </c>
      <c r="H141" s="443"/>
      <c r="I141" s="443"/>
      <c r="J141" s="286"/>
      <c r="K141" s="286"/>
      <c r="L141" s="286"/>
      <c r="M141" s="286"/>
    </row>
    <row r="142" spans="1:13" ht="15">
      <c r="A142" s="234"/>
      <c r="B142" s="234"/>
      <c r="C142" s="234"/>
      <c r="D142" s="234"/>
      <c r="E142" s="234"/>
      <c r="F142" s="243"/>
      <c r="G142" s="243"/>
      <c r="H142" s="239"/>
      <c r="I142" s="239"/>
      <c r="J142" s="286"/>
      <c r="K142" s="286"/>
      <c r="L142" s="286"/>
      <c r="M142" s="286"/>
    </row>
    <row r="143" spans="1:13" ht="15">
      <c r="A143" s="234"/>
      <c r="B143" s="234"/>
      <c r="C143" s="234"/>
      <c r="D143" s="234"/>
      <c r="E143" s="234"/>
      <c r="F143" s="243"/>
      <c r="G143" s="243"/>
      <c r="H143" s="238"/>
      <c r="I143" s="238"/>
      <c r="J143" s="286"/>
      <c r="K143" s="286"/>
      <c r="L143" s="286"/>
      <c r="M143" s="286"/>
    </row>
    <row r="144" spans="1:13" ht="18">
      <c r="A144" s="234"/>
      <c r="B144" s="234"/>
      <c r="C144" s="234"/>
      <c r="D144" s="234"/>
      <c r="E144" s="234"/>
      <c r="F144" s="243"/>
      <c r="G144" s="444" t="s">
        <v>1358</v>
      </c>
      <c r="H144" s="444"/>
      <c r="I144" s="444"/>
      <c r="J144" s="286"/>
      <c r="K144" s="286"/>
      <c r="L144" s="286"/>
      <c r="M144" s="286"/>
    </row>
    <row r="145" spans="1:10" ht="18">
      <c r="A145" s="354"/>
      <c r="B145" s="354"/>
      <c r="C145" s="354"/>
      <c r="D145" s="354"/>
      <c r="E145" s="354"/>
      <c r="F145" s="355"/>
      <c r="G145" s="444" t="s">
        <v>1359</v>
      </c>
      <c r="H145" s="444"/>
      <c r="I145" s="444"/>
    </row>
    <row r="146" spans="1:10" ht="15.75">
      <c r="H146" s="356"/>
      <c r="I146" s="356"/>
    </row>
    <row r="147" spans="1:10" ht="15">
      <c r="H147" s="357"/>
      <c r="I147" s="357"/>
    </row>
    <row r="149" spans="1:10" ht="15.75">
      <c r="A149" s="461" t="s">
        <v>1360</v>
      </c>
      <c r="B149" s="461"/>
      <c r="C149" s="461"/>
      <c r="D149" s="461"/>
      <c r="E149" s="461"/>
      <c r="F149" s="461"/>
      <c r="G149" s="461"/>
      <c r="H149" s="461"/>
      <c r="I149" s="461"/>
      <c r="J149" s="461"/>
    </row>
    <row r="150" spans="1:10" ht="15.75">
      <c r="A150" s="461" t="s">
        <v>1361</v>
      </c>
      <c r="B150" s="461"/>
      <c r="C150" s="461"/>
      <c r="D150" s="461"/>
      <c r="E150" s="461"/>
      <c r="F150" s="461"/>
      <c r="G150" s="461"/>
      <c r="H150" s="461"/>
      <c r="I150" s="461"/>
      <c r="J150" s="461"/>
    </row>
    <row r="151" spans="1:10">
      <c r="G151" s="217"/>
      <c r="I151" s="358"/>
    </row>
    <row r="152" spans="1:10">
      <c r="A152" s="465" t="s">
        <v>294</v>
      </c>
      <c r="B152" s="465"/>
      <c r="C152" s="275" t="s">
        <v>35</v>
      </c>
      <c r="D152" s="217" t="s">
        <v>33</v>
      </c>
      <c r="G152" s="217"/>
      <c r="I152" s="358"/>
    </row>
    <row r="153" spans="1:10">
      <c r="A153" s="465" t="s">
        <v>1199</v>
      </c>
      <c r="B153" s="465"/>
      <c r="C153" s="275" t="s">
        <v>35</v>
      </c>
      <c r="D153" s="286" t="s">
        <v>1362</v>
      </c>
      <c r="G153" s="217"/>
      <c r="I153" s="358"/>
    </row>
    <row r="154" spans="1:10">
      <c r="C154" s="275"/>
      <c r="D154" s="275"/>
      <c r="G154" s="217"/>
      <c r="I154" s="358"/>
    </row>
    <row r="155" spans="1:10">
      <c r="A155" s="460" t="s">
        <v>10</v>
      </c>
      <c r="B155" s="460" t="s">
        <v>0</v>
      </c>
      <c r="C155" s="460" t="s">
        <v>12</v>
      </c>
      <c r="D155" s="460"/>
      <c r="E155" s="460" t="s">
        <v>7</v>
      </c>
      <c r="F155" s="462" t="s">
        <v>48</v>
      </c>
      <c r="G155" s="460" t="s">
        <v>11</v>
      </c>
      <c r="H155" s="359" t="s">
        <v>45</v>
      </c>
      <c r="I155" s="360" t="s">
        <v>29</v>
      </c>
      <c r="J155" s="462" t="s">
        <v>60</v>
      </c>
    </row>
    <row r="156" spans="1:10">
      <c r="A156" s="460"/>
      <c r="B156" s="460"/>
      <c r="C156" s="460"/>
      <c r="D156" s="460"/>
      <c r="E156" s="460"/>
      <c r="F156" s="463"/>
      <c r="G156" s="460"/>
      <c r="H156" s="361" t="s">
        <v>13</v>
      </c>
      <c r="I156" s="362" t="s">
        <v>1363</v>
      </c>
      <c r="J156" s="463"/>
    </row>
    <row r="157" spans="1:10">
      <c r="A157" s="277">
        <v>1</v>
      </c>
      <c r="B157" s="277">
        <v>2</v>
      </c>
      <c r="C157" s="464">
        <v>3</v>
      </c>
      <c r="D157" s="464"/>
      <c r="E157" s="277">
        <v>4</v>
      </c>
      <c r="F157" s="277">
        <v>5</v>
      </c>
      <c r="G157" s="277">
        <v>6</v>
      </c>
      <c r="H157" s="277">
        <v>7</v>
      </c>
      <c r="I157" s="363">
        <v>8</v>
      </c>
      <c r="J157" s="277">
        <v>9</v>
      </c>
    </row>
    <row r="158" spans="1:10">
      <c r="A158" s="364">
        <v>1</v>
      </c>
      <c r="B158" s="365" t="s">
        <v>1364</v>
      </c>
      <c r="C158" s="366" t="s">
        <v>1203</v>
      </c>
      <c r="D158" s="365" t="s">
        <v>1365</v>
      </c>
      <c r="E158" s="365" t="s">
        <v>1366</v>
      </c>
      <c r="F158" s="468" t="s">
        <v>1367</v>
      </c>
      <c r="G158" s="367" t="s">
        <v>1368</v>
      </c>
      <c r="H158" s="368"/>
      <c r="I158" s="369">
        <v>40000000</v>
      </c>
      <c r="J158" s="364"/>
    </row>
    <row r="159" spans="1:10">
      <c r="A159" s="370"/>
      <c r="B159" s="365" t="s">
        <v>315</v>
      </c>
      <c r="C159" s="366"/>
      <c r="D159" s="365"/>
      <c r="E159" s="365" t="s">
        <v>1369</v>
      </c>
      <c r="F159" s="469"/>
      <c r="G159" s="370" t="s">
        <v>1370</v>
      </c>
      <c r="H159" s="371">
        <f>SUM(I158:I175)</f>
        <v>100000000</v>
      </c>
      <c r="I159" s="372">
        <v>30000000</v>
      </c>
      <c r="J159" s="364"/>
    </row>
    <row r="160" spans="1:10">
      <c r="A160" s="370"/>
      <c r="B160" s="365"/>
      <c r="C160" s="366"/>
      <c r="D160" s="365"/>
      <c r="E160" s="365" t="s">
        <v>1371</v>
      </c>
      <c r="F160" s="469"/>
      <c r="G160" s="370" t="s">
        <v>1071</v>
      </c>
      <c r="H160" s="373" t="s">
        <v>1372</v>
      </c>
      <c r="I160" s="374">
        <v>30000000</v>
      </c>
      <c r="J160" s="364"/>
    </row>
    <row r="161" spans="1:10">
      <c r="A161" s="370"/>
      <c r="B161" s="365"/>
      <c r="C161" s="366"/>
      <c r="D161" s="365"/>
      <c r="E161" s="365"/>
      <c r="F161" s="375"/>
      <c r="G161" s="370" t="s">
        <v>1072</v>
      </c>
      <c r="H161" s="373" t="s">
        <v>1373</v>
      </c>
      <c r="I161" s="374"/>
      <c r="J161" s="364"/>
    </row>
    <row r="162" spans="1:10">
      <c r="A162" s="370"/>
      <c r="B162" s="365"/>
      <c r="C162" s="366"/>
      <c r="D162" s="365"/>
      <c r="E162" s="365"/>
      <c r="F162" s="375"/>
      <c r="G162" s="376" t="s">
        <v>1374</v>
      </c>
      <c r="H162" s="373"/>
      <c r="I162" s="374"/>
      <c r="J162" s="364"/>
    </row>
    <row r="163" spans="1:10">
      <c r="A163" s="370"/>
      <c r="B163" s="365"/>
      <c r="C163" s="366"/>
      <c r="D163" s="365"/>
      <c r="E163" s="365"/>
      <c r="F163" s="375"/>
      <c r="G163" s="370"/>
      <c r="H163" s="370"/>
      <c r="I163" s="374"/>
      <c r="J163" s="364"/>
    </row>
    <row r="164" spans="1:10">
      <c r="A164" s="370"/>
      <c r="B164" s="365"/>
      <c r="C164" s="366"/>
      <c r="D164" s="365"/>
      <c r="E164" s="365"/>
      <c r="F164" s="375"/>
      <c r="G164" s="377" t="s">
        <v>1375</v>
      </c>
      <c r="H164" s="370"/>
      <c r="I164" s="374"/>
      <c r="J164" s="364"/>
    </row>
    <row r="165" spans="1:10">
      <c r="A165" s="370"/>
      <c r="B165" s="365"/>
      <c r="C165" s="366"/>
      <c r="D165" s="365"/>
      <c r="E165" s="365"/>
      <c r="F165" s="375"/>
      <c r="G165" s="370" t="s">
        <v>1376</v>
      </c>
      <c r="H165" s="370"/>
      <c r="I165" s="374"/>
      <c r="J165" s="364"/>
    </row>
    <row r="166" spans="1:10">
      <c r="A166" s="370"/>
      <c r="B166" s="365"/>
      <c r="C166" s="366"/>
      <c r="D166" s="365"/>
      <c r="E166" s="365"/>
      <c r="F166" s="375"/>
      <c r="G166" s="370"/>
      <c r="H166" s="370"/>
      <c r="I166" s="374"/>
      <c r="J166" s="364"/>
    </row>
    <row r="167" spans="1:10">
      <c r="A167" s="370"/>
      <c r="B167" s="365"/>
      <c r="C167" s="366"/>
      <c r="D167" s="365"/>
      <c r="E167" s="365"/>
      <c r="F167" s="375"/>
      <c r="G167" s="377" t="s">
        <v>1377</v>
      </c>
      <c r="H167" s="370"/>
      <c r="I167" s="374"/>
      <c r="J167" s="364"/>
    </row>
    <row r="168" spans="1:10">
      <c r="A168" s="370"/>
      <c r="B168" s="365"/>
      <c r="C168" s="366"/>
      <c r="D168" s="365"/>
      <c r="E168" s="365"/>
      <c r="F168" s="375"/>
      <c r="G168" s="370" t="s">
        <v>1378</v>
      </c>
      <c r="H168" s="370"/>
      <c r="I168" s="374"/>
      <c r="J168" s="364"/>
    </row>
    <row r="169" spans="1:10">
      <c r="A169" s="370"/>
      <c r="B169" s="365"/>
      <c r="C169" s="366"/>
      <c r="D169" s="365"/>
      <c r="E169" s="365"/>
      <c r="F169" s="375"/>
      <c r="G169" s="370" t="s">
        <v>1379</v>
      </c>
      <c r="H169" s="370"/>
      <c r="I169" s="374"/>
      <c r="J169" s="364"/>
    </row>
    <row r="170" spans="1:10">
      <c r="A170" s="370"/>
      <c r="B170" s="365"/>
      <c r="C170" s="366"/>
      <c r="D170" s="365"/>
      <c r="E170" s="365"/>
      <c r="F170" s="375"/>
      <c r="G170" s="366"/>
      <c r="H170" s="376"/>
      <c r="I170" s="374"/>
      <c r="J170" s="364"/>
    </row>
    <row r="171" spans="1:10">
      <c r="A171" s="370"/>
      <c r="B171" s="365"/>
      <c r="C171" s="366"/>
      <c r="D171" s="365"/>
      <c r="E171" s="365"/>
      <c r="F171" s="375"/>
      <c r="G171" s="378" t="s">
        <v>1380</v>
      </c>
      <c r="H171" s="376"/>
      <c r="I171" s="374"/>
      <c r="J171" s="364"/>
    </row>
    <row r="172" spans="1:10">
      <c r="A172" s="370"/>
      <c r="B172" s="365"/>
      <c r="C172" s="366"/>
      <c r="D172" s="365"/>
      <c r="E172" s="365"/>
      <c r="F172" s="375"/>
      <c r="G172" s="379" t="s">
        <v>1381</v>
      </c>
      <c r="H172" s="376"/>
      <c r="I172" s="374"/>
      <c r="J172" s="364"/>
    </row>
    <row r="173" spans="1:10">
      <c r="A173" s="370"/>
      <c r="B173" s="365"/>
      <c r="C173" s="366"/>
      <c r="D173" s="365"/>
      <c r="E173" s="365"/>
      <c r="F173" s="375"/>
      <c r="G173" s="379"/>
      <c r="H173" s="376"/>
      <c r="I173" s="374"/>
      <c r="J173" s="364"/>
    </row>
    <row r="174" spans="1:10">
      <c r="A174" s="370"/>
      <c r="B174" s="365"/>
      <c r="C174" s="366"/>
      <c r="D174" s="365"/>
      <c r="E174" s="365"/>
      <c r="F174" s="375"/>
      <c r="G174" s="378" t="s">
        <v>1382</v>
      </c>
      <c r="H174" s="376"/>
      <c r="I174" s="374"/>
      <c r="J174" s="364"/>
    </row>
    <row r="175" spans="1:10">
      <c r="A175" s="370"/>
      <c r="B175" s="365"/>
      <c r="C175" s="366"/>
      <c r="D175" s="365"/>
      <c r="E175" s="365"/>
      <c r="F175" s="375"/>
      <c r="G175" s="379" t="s">
        <v>1383</v>
      </c>
      <c r="H175" s="376"/>
      <c r="I175" s="374"/>
      <c r="J175" s="364"/>
    </row>
    <row r="176" spans="1:10">
      <c r="A176" s="370"/>
      <c r="B176" s="365"/>
      <c r="C176" s="366"/>
      <c r="D176" s="365"/>
      <c r="E176" s="365"/>
      <c r="F176" s="375"/>
      <c r="G176" s="379" t="s">
        <v>1384</v>
      </c>
      <c r="H176" s="376"/>
      <c r="I176" s="374"/>
      <c r="J176" s="364"/>
    </row>
    <row r="177" spans="1:10">
      <c r="A177" s="370"/>
      <c r="B177" s="365"/>
      <c r="C177" s="366"/>
      <c r="D177" s="365"/>
      <c r="E177" s="365"/>
      <c r="F177" s="375"/>
      <c r="G177" s="366"/>
      <c r="H177" s="376"/>
      <c r="I177" s="374"/>
      <c r="J177" s="364"/>
    </row>
    <row r="178" spans="1:10">
      <c r="A178" s="370"/>
      <c r="B178" s="365"/>
      <c r="C178" s="366" t="s">
        <v>1287</v>
      </c>
      <c r="D178" s="365" t="s">
        <v>1385</v>
      </c>
      <c r="E178" s="365" t="s">
        <v>1386</v>
      </c>
      <c r="F178" s="375" t="s">
        <v>1387</v>
      </c>
      <c r="G178" s="367" t="s">
        <v>1368</v>
      </c>
      <c r="H178" s="376"/>
      <c r="I178" s="374">
        <v>25000000</v>
      </c>
      <c r="J178" s="364"/>
    </row>
    <row r="179" spans="1:10">
      <c r="A179" s="370"/>
      <c r="B179" s="365"/>
      <c r="C179" s="366"/>
      <c r="D179" s="365"/>
      <c r="E179" s="365"/>
      <c r="F179" s="375"/>
      <c r="G179" s="370" t="s">
        <v>1370</v>
      </c>
      <c r="H179" s="380">
        <f>SUM(I178:I199)</f>
        <v>100000000</v>
      </c>
      <c r="I179" s="374"/>
      <c r="J179" s="364"/>
    </row>
    <row r="180" spans="1:10">
      <c r="A180" s="370"/>
      <c r="B180" s="365"/>
      <c r="C180" s="366"/>
      <c r="D180" s="365"/>
      <c r="E180" s="365" t="s">
        <v>1388</v>
      </c>
      <c r="F180" s="375" t="s">
        <v>1387</v>
      </c>
      <c r="G180" s="370" t="s">
        <v>1071</v>
      </c>
      <c r="H180" s="381" t="s">
        <v>26</v>
      </c>
      <c r="I180" s="374">
        <v>25000000</v>
      </c>
      <c r="J180" s="364"/>
    </row>
    <row r="181" spans="1:10">
      <c r="A181" s="370"/>
      <c r="B181" s="365"/>
      <c r="C181" s="366"/>
      <c r="D181" s="365"/>
      <c r="E181" s="365" t="s">
        <v>1389</v>
      </c>
      <c r="F181" s="375"/>
      <c r="G181" s="370" t="s">
        <v>1072</v>
      </c>
      <c r="H181" s="381" t="s">
        <v>20</v>
      </c>
      <c r="I181" s="374"/>
      <c r="J181" s="364"/>
    </row>
    <row r="182" spans="1:10">
      <c r="A182" s="370"/>
      <c r="B182" s="365"/>
      <c r="C182" s="366"/>
      <c r="D182" s="365"/>
      <c r="E182" s="365"/>
      <c r="F182" s="375"/>
      <c r="G182" s="376" t="s">
        <v>1374</v>
      </c>
      <c r="H182" s="381" t="s">
        <v>1390</v>
      </c>
      <c r="I182" s="374"/>
      <c r="J182" s="364"/>
    </row>
    <row r="183" spans="1:10">
      <c r="A183" s="370"/>
      <c r="B183" s="365"/>
      <c r="C183" s="366"/>
      <c r="D183" s="365"/>
      <c r="E183" s="365" t="s">
        <v>1391</v>
      </c>
      <c r="F183" s="375" t="s">
        <v>5</v>
      </c>
      <c r="G183" s="370"/>
      <c r="H183" s="376"/>
      <c r="I183" s="374">
        <v>25000000</v>
      </c>
      <c r="J183" s="364"/>
    </row>
    <row r="184" spans="1:10">
      <c r="A184" s="370"/>
      <c r="B184" s="365"/>
      <c r="C184" s="366"/>
      <c r="D184" s="365"/>
      <c r="E184" s="365" t="s">
        <v>1392</v>
      </c>
      <c r="F184" s="375"/>
      <c r="G184" s="377" t="s">
        <v>1375</v>
      </c>
      <c r="H184" s="376"/>
      <c r="I184" s="374"/>
      <c r="J184" s="364"/>
    </row>
    <row r="185" spans="1:10">
      <c r="A185" s="370"/>
      <c r="B185" s="365"/>
      <c r="C185" s="366"/>
      <c r="D185" s="365"/>
      <c r="E185" s="365"/>
      <c r="F185" s="375"/>
      <c r="G185" s="370" t="s">
        <v>1393</v>
      </c>
      <c r="H185" s="376"/>
      <c r="I185" s="374"/>
      <c r="J185" s="364"/>
    </row>
    <row r="186" spans="1:10">
      <c r="A186" s="370"/>
      <c r="B186" s="365"/>
      <c r="C186" s="366"/>
      <c r="D186" s="365"/>
      <c r="E186" s="365" t="s">
        <v>1394</v>
      </c>
      <c r="F186" s="375"/>
      <c r="G186" s="370" t="s">
        <v>1395</v>
      </c>
      <c r="H186" s="376"/>
      <c r="I186" s="374">
        <v>25000000</v>
      </c>
      <c r="J186" s="364"/>
    </row>
    <row r="187" spans="1:10">
      <c r="A187" s="370"/>
      <c r="B187" s="365"/>
      <c r="C187" s="366"/>
      <c r="D187" s="365"/>
      <c r="E187" s="365"/>
      <c r="F187" s="375"/>
      <c r="G187" s="370" t="s">
        <v>1396</v>
      </c>
      <c r="H187" s="376"/>
      <c r="I187" s="374"/>
      <c r="J187" s="364"/>
    </row>
    <row r="188" spans="1:10">
      <c r="A188" s="370"/>
      <c r="B188" s="365"/>
      <c r="C188" s="366"/>
      <c r="D188" s="365"/>
      <c r="E188" s="365"/>
      <c r="F188" s="375"/>
      <c r="G188" s="370" t="s">
        <v>1397</v>
      </c>
      <c r="H188" s="376"/>
      <c r="I188" s="374"/>
      <c r="J188" s="364"/>
    </row>
    <row r="189" spans="1:10">
      <c r="A189" s="370"/>
      <c r="B189" s="370"/>
      <c r="C189" s="366"/>
      <c r="D189" s="365"/>
      <c r="E189" s="365"/>
      <c r="F189" s="375"/>
      <c r="G189" s="377" t="s">
        <v>1377</v>
      </c>
      <c r="H189" s="376"/>
      <c r="I189" s="374"/>
      <c r="J189" s="364"/>
    </row>
    <row r="190" spans="1:10">
      <c r="A190" s="370"/>
      <c r="B190" s="365"/>
      <c r="C190" s="366"/>
      <c r="D190" s="365"/>
      <c r="E190" s="365"/>
      <c r="F190" s="375"/>
      <c r="G190" s="370" t="s">
        <v>1398</v>
      </c>
      <c r="H190" s="376"/>
      <c r="I190" s="374"/>
      <c r="J190" s="364"/>
    </row>
    <row r="191" spans="1:10">
      <c r="A191" s="370"/>
      <c r="B191" s="365"/>
      <c r="C191" s="366"/>
      <c r="D191" s="365"/>
      <c r="E191" s="365"/>
      <c r="F191" s="375"/>
      <c r="G191" s="370" t="s">
        <v>1399</v>
      </c>
      <c r="H191" s="376"/>
      <c r="I191" s="374"/>
      <c r="J191" s="364"/>
    </row>
    <row r="192" spans="1:10">
      <c r="A192" s="370"/>
      <c r="B192" s="365"/>
      <c r="C192" s="366"/>
      <c r="D192" s="365"/>
      <c r="E192" s="365"/>
      <c r="F192" s="375"/>
      <c r="G192" s="379" t="s">
        <v>3</v>
      </c>
      <c r="H192" s="376"/>
      <c r="I192" s="374"/>
      <c r="J192" s="364"/>
    </row>
    <row r="193" spans="1:10">
      <c r="A193" s="382"/>
      <c r="B193" s="382"/>
      <c r="C193" s="382"/>
      <c r="D193" s="382"/>
      <c r="E193" s="382"/>
      <c r="F193" s="383"/>
      <c r="G193" s="384"/>
      <c r="H193" s="382"/>
      <c r="I193" s="385"/>
      <c r="J193" s="383"/>
    </row>
    <row r="194" spans="1:10">
      <c r="A194" s="366"/>
      <c r="B194" s="366"/>
      <c r="C194" s="366"/>
      <c r="D194" s="366"/>
      <c r="E194" s="366"/>
      <c r="F194" s="386"/>
      <c r="G194" s="379"/>
      <c r="H194" s="366"/>
      <c r="I194" s="369"/>
      <c r="J194" s="386"/>
    </row>
    <row r="195" spans="1:10">
      <c r="A195" s="366"/>
      <c r="B195" s="366"/>
      <c r="C195" s="366"/>
      <c r="D195" s="366"/>
      <c r="E195" s="366"/>
      <c r="F195" s="386"/>
      <c r="G195" s="379"/>
      <c r="H195" s="366"/>
      <c r="I195" s="369"/>
      <c r="J195" s="386"/>
    </row>
    <row r="196" spans="1:10">
      <c r="A196" s="366"/>
      <c r="B196" s="366"/>
      <c r="C196" s="366"/>
      <c r="D196" s="366"/>
      <c r="E196" s="366"/>
      <c r="F196" s="386"/>
      <c r="G196" s="379"/>
      <c r="H196" s="366"/>
      <c r="I196" s="369"/>
      <c r="J196" s="386"/>
    </row>
    <row r="197" spans="1:10">
      <c r="A197" s="370"/>
      <c r="B197" s="365"/>
      <c r="C197" s="366"/>
      <c r="D197" s="365"/>
      <c r="E197" s="365"/>
      <c r="F197" s="375"/>
      <c r="G197" s="378" t="s">
        <v>1380</v>
      </c>
      <c r="H197" s="376"/>
      <c r="I197" s="374"/>
      <c r="J197" s="364"/>
    </row>
    <row r="198" spans="1:10">
      <c r="A198" s="370"/>
      <c r="B198" s="365"/>
      <c r="C198" s="366"/>
      <c r="D198" s="365"/>
      <c r="E198" s="365"/>
      <c r="F198" s="375"/>
      <c r="G198" s="379" t="s">
        <v>1400</v>
      </c>
      <c r="H198" s="376"/>
      <c r="I198" s="374"/>
      <c r="J198" s="364"/>
    </row>
    <row r="199" spans="1:10">
      <c r="A199" s="370"/>
      <c r="B199" s="365"/>
      <c r="C199" s="366"/>
      <c r="D199" s="365"/>
      <c r="E199" s="365"/>
      <c r="F199" s="375"/>
      <c r="G199" s="366"/>
      <c r="H199" s="376"/>
      <c r="I199" s="374"/>
      <c r="J199" s="364"/>
    </row>
    <row r="200" spans="1:10">
      <c r="A200" s="370"/>
      <c r="B200" s="365"/>
      <c r="C200" s="366"/>
      <c r="D200" s="365"/>
      <c r="E200" s="365"/>
      <c r="F200" s="375"/>
      <c r="G200" s="378" t="s">
        <v>1382</v>
      </c>
      <c r="H200" s="376"/>
      <c r="I200" s="374"/>
      <c r="J200" s="364"/>
    </row>
    <row r="201" spans="1:10">
      <c r="A201" s="370"/>
      <c r="B201" s="365"/>
      <c r="C201" s="366"/>
      <c r="D201" s="365"/>
      <c r="E201" s="365"/>
      <c r="F201" s="375"/>
      <c r="G201" s="379" t="s">
        <v>1383</v>
      </c>
      <c r="H201" s="376"/>
      <c r="I201" s="374"/>
      <c r="J201" s="364"/>
    </row>
    <row r="202" spans="1:10">
      <c r="A202" s="370"/>
      <c r="B202" s="365"/>
      <c r="C202" s="366"/>
      <c r="D202" s="365"/>
      <c r="E202" s="365"/>
      <c r="F202" s="375"/>
      <c r="G202" s="379" t="s">
        <v>1401</v>
      </c>
      <c r="H202" s="376"/>
      <c r="I202" s="374"/>
      <c r="J202" s="364"/>
    </row>
    <row r="203" spans="1:10">
      <c r="A203" s="370"/>
      <c r="B203" s="365"/>
      <c r="C203" s="366"/>
      <c r="D203" s="365"/>
      <c r="E203" s="365"/>
      <c r="F203" s="375"/>
      <c r="G203" s="379"/>
      <c r="H203" s="376"/>
      <c r="I203" s="374"/>
      <c r="J203" s="364"/>
    </row>
    <row r="204" spans="1:10">
      <c r="A204" s="370"/>
      <c r="B204" s="365"/>
      <c r="C204" s="366" t="s">
        <v>1294</v>
      </c>
      <c r="D204" s="365" t="s">
        <v>1402</v>
      </c>
      <c r="E204" s="387" t="s">
        <v>1403</v>
      </c>
      <c r="F204" s="375" t="s">
        <v>1404</v>
      </c>
      <c r="G204" s="367" t="s">
        <v>1368</v>
      </c>
      <c r="H204" s="376"/>
      <c r="I204" s="380">
        <v>60000000</v>
      </c>
      <c r="J204" s="364"/>
    </row>
    <row r="205" spans="1:10">
      <c r="A205" s="370"/>
      <c r="B205" s="365"/>
      <c r="C205" s="366"/>
      <c r="D205" s="365"/>
      <c r="E205" s="387"/>
      <c r="F205" s="375"/>
      <c r="G205" s="370" t="s">
        <v>1370</v>
      </c>
      <c r="H205" s="380">
        <v>60000000</v>
      </c>
      <c r="I205" s="374"/>
      <c r="J205" s="364"/>
    </row>
    <row r="206" spans="1:10">
      <c r="A206" s="370"/>
      <c r="B206" s="365"/>
      <c r="C206" s="366"/>
      <c r="D206" s="365"/>
      <c r="E206" s="387"/>
      <c r="F206" s="375"/>
      <c r="G206" s="370" t="s">
        <v>1071</v>
      </c>
      <c r="H206" s="381" t="s">
        <v>9</v>
      </c>
      <c r="I206" s="374"/>
      <c r="J206" s="364"/>
    </row>
    <row r="207" spans="1:10">
      <c r="A207" s="370"/>
      <c r="B207" s="365"/>
      <c r="C207" s="366"/>
      <c r="D207" s="365"/>
      <c r="E207" s="365"/>
      <c r="F207" s="375"/>
      <c r="G207" s="370" t="s">
        <v>1072</v>
      </c>
      <c r="H207" s="376" t="s">
        <v>22</v>
      </c>
      <c r="I207" s="374"/>
      <c r="J207" s="364"/>
    </row>
    <row r="208" spans="1:10">
      <c r="A208" s="370"/>
      <c r="B208" s="365"/>
      <c r="C208" s="366"/>
      <c r="D208" s="365"/>
      <c r="E208" s="365"/>
      <c r="F208" s="375"/>
      <c r="G208" s="376" t="s">
        <v>1374</v>
      </c>
      <c r="H208" s="376"/>
      <c r="I208" s="374"/>
      <c r="J208" s="364"/>
    </row>
    <row r="209" spans="1:10">
      <c r="A209" s="370"/>
      <c r="B209" s="365"/>
      <c r="C209" s="366"/>
      <c r="D209" s="365"/>
      <c r="E209" s="365"/>
      <c r="F209" s="375"/>
      <c r="G209" s="379"/>
      <c r="H209" s="376"/>
      <c r="I209" s="374"/>
      <c r="J209" s="364"/>
    </row>
    <row r="210" spans="1:10">
      <c r="A210" s="370"/>
      <c r="B210" s="365"/>
      <c r="C210" s="366"/>
      <c r="D210" s="365"/>
      <c r="E210" s="365"/>
      <c r="F210" s="375"/>
      <c r="G210" s="377" t="s">
        <v>1375</v>
      </c>
      <c r="H210" s="376"/>
      <c r="I210" s="374"/>
      <c r="J210" s="364"/>
    </row>
    <row r="211" spans="1:10">
      <c r="A211" s="370"/>
      <c r="B211" s="365"/>
      <c r="C211" s="366"/>
      <c r="D211" s="365"/>
      <c r="E211" s="365"/>
      <c r="F211" s="375"/>
      <c r="G211" s="388" t="s">
        <v>1405</v>
      </c>
      <c r="H211" s="376"/>
      <c r="I211" s="374"/>
      <c r="J211" s="364"/>
    </row>
    <row r="212" spans="1:10">
      <c r="A212" s="370"/>
      <c r="B212" s="365"/>
      <c r="C212" s="366"/>
      <c r="D212" s="365"/>
      <c r="E212" s="365"/>
      <c r="F212" s="375"/>
      <c r="G212" s="379"/>
      <c r="H212" s="376"/>
      <c r="I212" s="374"/>
      <c r="J212" s="364"/>
    </row>
    <row r="213" spans="1:10">
      <c r="A213" s="370"/>
      <c r="B213" s="365"/>
      <c r="C213" s="366"/>
      <c r="D213" s="365"/>
      <c r="E213" s="365"/>
      <c r="F213" s="375"/>
      <c r="G213" s="377" t="s">
        <v>1377</v>
      </c>
      <c r="H213" s="376"/>
      <c r="I213" s="374"/>
      <c r="J213" s="364"/>
    </row>
    <row r="214" spans="1:10">
      <c r="A214" s="370"/>
      <c r="B214" s="365"/>
      <c r="C214" s="366"/>
      <c r="D214" s="365"/>
      <c r="E214" s="365"/>
      <c r="F214" s="375"/>
      <c r="G214" s="388" t="s">
        <v>1406</v>
      </c>
      <c r="H214" s="376"/>
      <c r="I214" s="374"/>
      <c r="J214" s="364"/>
    </row>
    <row r="215" spans="1:10">
      <c r="A215" s="370"/>
      <c r="B215" s="365"/>
      <c r="C215" s="366"/>
      <c r="D215" s="365"/>
      <c r="E215" s="365"/>
      <c r="F215" s="375"/>
      <c r="G215" s="379"/>
      <c r="H215" s="376"/>
      <c r="I215" s="374"/>
      <c r="J215" s="364"/>
    </row>
    <row r="216" spans="1:10">
      <c r="A216" s="370"/>
      <c r="B216" s="365"/>
      <c r="C216" s="366"/>
      <c r="D216" s="365"/>
      <c r="E216" s="365"/>
      <c r="F216" s="375"/>
      <c r="G216" s="378" t="s">
        <v>1380</v>
      </c>
      <c r="H216" s="376"/>
      <c r="I216" s="374"/>
      <c r="J216" s="364"/>
    </row>
    <row r="217" spans="1:10">
      <c r="A217" s="370"/>
      <c r="B217" s="365"/>
      <c r="C217" s="366"/>
      <c r="D217" s="365"/>
      <c r="E217" s="365"/>
      <c r="F217" s="375"/>
      <c r="G217" s="379" t="s">
        <v>1407</v>
      </c>
      <c r="H217" s="376"/>
      <c r="I217" s="374"/>
      <c r="J217" s="364"/>
    </row>
    <row r="218" spans="1:10">
      <c r="A218" s="370"/>
      <c r="B218" s="365"/>
      <c r="C218" s="366"/>
      <c r="D218" s="365"/>
      <c r="E218" s="365"/>
      <c r="F218" s="375"/>
      <c r="G218" s="378" t="s">
        <v>1382</v>
      </c>
      <c r="H218" s="376"/>
      <c r="I218" s="374"/>
      <c r="J218" s="364"/>
    </row>
    <row r="219" spans="1:10">
      <c r="A219" s="370"/>
      <c r="B219" s="365"/>
      <c r="C219" s="366"/>
      <c r="D219" s="365"/>
      <c r="E219" s="365"/>
      <c r="F219" s="375"/>
      <c r="G219" s="379" t="s">
        <v>1383</v>
      </c>
      <c r="H219" s="376"/>
      <c r="I219" s="374"/>
      <c r="J219" s="364"/>
    </row>
    <row r="220" spans="1:10">
      <c r="A220" s="370"/>
      <c r="B220" s="365"/>
      <c r="C220" s="366"/>
      <c r="D220" s="365"/>
      <c r="E220" s="365"/>
      <c r="F220" s="375"/>
      <c r="G220" s="379" t="s">
        <v>1408</v>
      </c>
      <c r="H220" s="376"/>
      <c r="I220" s="374"/>
      <c r="J220" s="364"/>
    </row>
    <row r="221" spans="1:10">
      <c r="A221" s="370"/>
      <c r="B221" s="365"/>
      <c r="C221" s="366"/>
      <c r="D221" s="365"/>
      <c r="E221" s="365"/>
      <c r="F221" s="375"/>
      <c r="G221" s="379"/>
      <c r="H221" s="376"/>
      <c r="I221" s="374"/>
      <c r="J221" s="364"/>
    </row>
    <row r="222" spans="1:10">
      <c r="A222" s="370"/>
      <c r="B222" s="365"/>
      <c r="C222" s="366"/>
      <c r="D222" s="365"/>
      <c r="E222" s="365"/>
      <c r="F222" s="375"/>
      <c r="G222" s="366"/>
      <c r="H222" s="376"/>
      <c r="I222" s="374"/>
      <c r="J222" s="364"/>
    </row>
    <row r="223" spans="1:10">
      <c r="A223" s="370"/>
      <c r="B223" s="365"/>
      <c r="C223" s="366" t="s">
        <v>1409</v>
      </c>
      <c r="D223" s="365" t="s">
        <v>1410</v>
      </c>
      <c r="E223" s="365" t="s">
        <v>1411</v>
      </c>
      <c r="F223" s="375" t="s">
        <v>1387</v>
      </c>
      <c r="G223" s="367" t="s">
        <v>1368</v>
      </c>
      <c r="H223" s="389"/>
      <c r="I223" s="374">
        <v>25000000</v>
      </c>
      <c r="J223" s="364"/>
    </row>
    <row r="224" spans="1:10">
      <c r="A224" s="370"/>
      <c r="B224" s="365"/>
      <c r="C224" s="366"/>
      <c r="D224" s="365"/>
      <c r="E224" s="365"/>
      <c r="F224" s="375"/>
      <c r="G224" s="370" t="s">
        <v>1370</v>
      </c>
      <c r="H224" s="380">
        <f>SUM(I223:I237)</f>
        <v>25000000</v>
      </c>
      <c r="I224" s="374"/>
      <c r="J224" s="364"/>
    </row>
    <row r="225" spans="1:10">
      <c r="A225" s="370"/>
      <c r="B225" s="365"/>
      <c r="C225" s="366"/>
      <c r="D225" s="365"/>
      <c r="E225" s="365"/>
      <c r="F225" s="375"/>
      <c r="G225" s="370" t="s">
        <v>1071</v>
      </c>
      <c r="H225" s="381" t="s">
        <v>38</v>
      </c>
      <c r="I225" s="374"/>
      <c r="J225" s="364"/>
    </row>
    <row r="226" spans="1:10">
      <c r="A226" s="370"/>
      <c r="B226" s="365"/>
      <c r="C226" s="366"/>
      <c r="D226" s="365"/>
      <c r="E226" s="365"/>
      <c r="F226" s="375"/>
      <c r="G226" s="370" t="s">
        <v>1072</v>
      </c>
      <c r="H226" s="381" t="s">
        <v>16</v>
      </c>
      <c r="I226" s="374"/>
      <c r="J226" s="364"/>
    </row>
    <row r="227" spans="1:10">
      <c r="A227" s="370"/>
      <c r="B227" s="365"/>
      <c r="C227" s="366"/>
      <c r="D227" s="365"/>
      <c r="E227" s="365"/>
      <c r="F227" s="375"/>
      <c r="G227" s="376" t="s">
        <v>1374</v>
      </c>
      <c r="H227" s="381" t="s">
        <v>14</v>
      </c>
      <c r="I227" s="374"/>
      <c r="J227" s="364"/>
    </row>
    <row r="228" spans="1:10">
      <c r="A228" s="370"/>
      <c r="B228" s="365"/>
      <c r="C228" s="366"/>
      <c r="D228" s="365"/>
      <c r="E228" s="365"/>
      <c r="F228" s="375"/>
      <c r="G228" s="377" t="s">
        <v>1375</v>
      </c>
      <c r="H228" s="376"/>
      <c r="I228" s="374"/>
      <c r="J228" s="364"/>
    </row>
    <row r="229" spans="1:10">
      <c r="A229" s="370"/>
      <c r="B229" s="365"/>
      <c r="C229" s="366"/>
      <c r="D229" s="365"/>
      <c r="E229" s="365"/>
      <c r="F229" s="375"/>
      <c r="G229" s="370" t="s">
        <v>1412</v>
      </c>
      <c r="H229" s="376"/>
      <c r="I229" s="374"/>
      <c r="J229" s="364"/>
    </row>
    <row r="230" spans="1:10">
      <c r="A230" s="370"/>
      <c r="B230" s="365"/>
      <c r="C230" s="366"/>
      <c r="D230" s="365"/>
      <c r="E230" s="365"/>
      <c r="F230" s="375"/>
      <c r="G230" s="370" t="s">
        <v>1413</v>
      </c>
      <c r="H230" s="376"/>
      <c r="I230" s="374"/>
      <c r="J230" s="364"/>
    </row>
    <row r="231" spans="1:10">
      <c r="A231" s="370"/>
      <c r="B231" s="365"/>
      <c r="C231" s="366"/>
      <c r="D231" s="365"/>
      <c r="E231" s="365"/>
      <c r="F231" s="375"/>
      <c r="G231" s="377" t="s">
        <v>1377</v>
      </c>
      <c r="H231" s="376"/>
      <c r="I231" s="374"/>
      <c r="J231" s="364"/>
    </row>
    <row r="232" spans="1:10">
      <c r="A232" s="370"/>
      <c r="B232" s="365"/>
      <c r="C232" s="366"/>
      <c r="D232" s="365"/>
      <c r="E232" s="365"/>
      <c r="F232" s="375"/>
      <c r="G232" s="370" t="s">
        <v>1414</v>
      </c>
      <c r="H232" s="376"/>
      <c r="I232" s="374"/>
      <c r="J232" s="364"/>
    </row>
    <row r="233" spans="1:10">
      <c r="A233" s="370"/>
      <c r="B233" s="365"/>
      <c r="C233" s="366"/>
      <c r="D233" s="365"/>
      <c r="E233" s="365"/>
      <c r="F233" s="375"/>
      <c r="G233" s="370" t="s">
        <v>1415</v>
      </c>
      <c r="H233" s="376"/>
      <c r="I233" s="374"/>
      <c r="J233" s="364"/>
    </row>
    <row r="234" spans="1:10">
      <c r="A234" s="370"/>
      <c r="B234" s="365"/>
      <c r="C234" s="366"/>
      <c r="D234" s="365"/>
      <c r="E234" s="365"/>
      <c r="F234" s="375"/>
      <c r="G234" s="378" t="s">
        <v>1380</v>
      </c>
      <c r="H234" s="376"/>
      <c r="I234" s="374"/>
      <c r="J234" s="364"/>
    </row>
    <row r="235" spans="1:10">
      <c r="A235" s="370"/>
      <c r="B235" s="365"/>
      <c r="C235" s="366"/>
      <c r="D235" s="365"/>
      <c r="E235" s="365"/>
      <c r="F235" s="375"/>
      <c r="G235" s="379" t="s">
        <v>1416</v>
      </c>
      <c r="H235" s="376"/>
      <c r="I235" s="374"/>
      <c r="J235" s="364"/>
    </row>
    <row r="236" spans="1:10">
      <c r="A236" s="370"/>
      <c r="B236" s="365"/>
      <c r="C236" s="366"/>
      <c r="D236" s="365"/>
      <c r="E236" s="365"/>
      <c r="F236" s="375"/>
      <c r="G236" s="378" t="s">
        <v>1382</v>
      </c>
      <c r="H236" s="376"/>
      <c r="I236" s="374"/>
      <c r="J236" s="364"/>
    </row>
    <row r="237" spans="1:10">
      <c r="A237" s="370"/>
      <c r="B237" s="365"/>
      <c r="C237" s="366"/>
      <c r="D237" s="365"/>
      <c r="E237" s="365"/>
      <c r="F237" s="375"/>
      <c r="G237" s="379" t="s">
        <v>1383</v>
      </c>
      <c r="H237" s="376"/>
      <c r="I237" s="374"/>
      <c r="J237" s="364"/>
    </row>
    <row r="238" spans="1:10">
      <c r="A238" s="370"/>
      <c r="B238" s="365"/>
      <c r="C238" s="366"/>
      <c r="D238" s="365"/>
      <c r="E238" s="365"/>
      <c r="F238" s="375"/>
      <c r="G238" s="379" t="s">
        <v>1417</v>
      </c>
      <c r="H238" s="376"/>
      <c r="I238" s="374"/>
      <c r="J238" s="364"/>
    </row>
    <row r="239" spans="1:10">
      <c r="A239" s="370"/>
      <c r="B239" s="365"/>
      <c r="C239" s="366"/>
      <c r="D239" s="365"/>
      <c r="E239" s="365"/>
      <c r="F239" s="375"/>
      <c r="G239" s="379"/>
      <c r="H239" s="376"/>
      <c r="I239" s="374"/>
      <c r="J239" s="364"/>
    </row>
    <row r="240" spans="1:10">
      <c r="A240" s="370"/>
      <c r="B240" s="365"/>
      <c r="C240" s="366"/>
      <c r="D240" s="365"/>
      <c r="E240" s="365"/>
      <c r="F240" s="375"/>
      <c r="G240" s="379"/>
      <c r="H240" s="376"/>
      <c r="I240" s="374"/>
      <c r="J240" s="364"/>
    </row>
    <row r="241" spans="1:10">
      <c r="A241" s="390"/>
      <c r="B241" s="390"/>
      <c r="C241" s="390"/>
      <c r="D241" s="390"/>
      <c r="E241" s="390"/>
      <c r="F241" s="390"/>
      <c r="G241" s="390"/>
      <c r="H241" s="390"/>
      <c r="I241" s="390"/>
      <c r="J241" s="390"/>
    </row>
    <row r="242" spans="1:10">
      <c r="A242" s="391"/>
      <c r="B242" s="391"/>
      <c r="C242" s="391"/>
      <c r="D242" s="391"/>
      <c r="E242" s="391"/>
      <c r="F242" s="391"/>
      <c r="G242" s="391"/>
      <c r="H242" s="391"/>
      <c r="I242" s="391"/>
      <c r="J242" s="391"/>
    </row>
    <row r="243" spans="1:10">
      <c r="A243" s="392"/>
      <c r="B243" s="392"/>
      <c r="C243" s="382" t="s">
        <v>1418</v>
      </c>
      <c r="D243" s="393" t="s">
        <v>1419</v>
      </c>
      <c r="E243" s="393" t="s">
        <v>1420</v>
      </c>
      <c r="F243" s="394" t="s">
        <v>1387</v>
      </c>
      <c r="G243" s="395" t="s">
        <v>1368</v>
      </c>
      <c r="H243" s="396"/>
      <c r="I243" s="397">
        <v>50000000</v>
      </c>
      <c r="J243" s="398"/>
    </row>
    <row r="244" spans="1:10">
      <c r="A244" s="370"/>
      <c r="B244" s="365"/>
      <c r="C244" s="366"/>
      <c r="D244" s="365"/>
      <c r="E244" s="365" t="s">
        <v>1421</v>
      </c>
      <c r="F244" s="375"/>
      <c r="G244" s="370" t="s">
        <v>1370</v>
      </c>
      <c r="H244" s="380">
        <f>SUM(I243:I247)</f>
        <v>100000000</v>
      </c>
      <c r="I244" s="374"/>
      <c r="J244" s="364"/>
    </row>
    <row r="245" spans="1:10">
      <c r="A245" s="370"/>
      <c r="B245" s="365"/>
      <c r="C245" s="366"/>
      <c r="D245" s="365"/>
      <c r="E245" s="365" t="s">
        <v>1422</v>
      </c>
      <c r="F245" s="375" t="s">
        <v>1387</v>
      </c>
      <c r="G245" s="370" t="s">
        <v>1071</v>
      </c>
      <c r="H245" s="381" t="s">
        <v>27</v>
      </c>
      <c r="I245" s="374">
        <v>50000000</v>
      </c>
      <c r="J245" s="364"/>
    </row>
    <row r="246" spans="1:10">
      <c r="A246" s="370"/>
      <c r="B246" s="365"/>
      <c r="C246" s="366"/>
      <c r="D246" s="365"/>
      <c r="E246" s="365"/>
      <c r="F246" s="375"/>
      <c r="G246" s="370" t="s">
        <v>1072</v>
      </c>
      <c r="H246" s="381" t="s">
        <v>16</v>
      </c>
      <c r="I246" s="374"/>
      <c r="J246" s="364"/>
    </row>
    <row r="247" spans="1:10">
      <c r="A247" s="370"/>
      <c r="B247" s="365"/>
      <c r="C247" s="366"/>
      <c r="D247" s="365"/>
      <c r="E247" s="365"/>
      <c r="F247" s="375"/>
      <c r="G247" s="376" t="s">
        <v>1374</v>
      </c>
      <c r="H247" s="381" t="s">
        <v>1423</v>
      </c>
      <c r="I247" s="374"/>
      <c r="J247" s="364"/>
    </row>
    <row r="248" spans="1:10">
      <c r="A248" s="370"/>
      <c r="B248" s="365"/>
      <c r="C248" s="366"/>
      <c r="D248" s="365"/>
      <c r="E248" s="365"/>
      <c r="F248" s="375"/>
      <c r="G248" s="370"/>
      <c r="H248" s="381"/>
      <c r="I248" s="374"/>
      <c r="J248" s="364"/>
    </row>
    <row r="249" spans="1:10">
      <c r="A249" s="370"/>
      <c r="B249" s="365"/>
      <c r="C249" s="366"/>
      <c r="D249" s="365"/>
      <c r="E249" s="365"/>
      <c r="F249" s="375"/>
      <c r="G249" s="377" t="s">
        <v>1375</v>
      </c>
      <c r="H249" s="376"/>
      <c r="I249" s="374"/>
      <c r="J249" s="364"/>
    </row>
    <row r="250" spans="1:10">
      <c r="A250" s="370"/>
      <c r="B250" s="365"/>
      <c r="C250" s="366"/>
      <c r="D250" s="365"/>
      <c r="E250" s="365"/>
      <c r="F250" s="375"/>
      <c r="G250" s="370" t="s">
        <v>1424</v>
      </c>
      <c r="H250" s="376"/>
      <c r="I250" s="374"/>
      <c r="J250" s="364"/>
    </row>
    <row r="251" spans="1:10">
      <c r="A251" s="370"/>
      <c r="B251" s="365"/>
      <c r="C251" s="366"/>
      <c r="D251" s="365"/>
      <c r="E251" s="365"/>
      <c r="F251" s="375"/>
      <c r="G251" s="370" t="s">
        <v>1425</v>
      </c>
      <c r="H251" s="376"/>
      <c r="I251" s="374"/>
      <c r="J251" s="364"/>
    </row>
    <row r="252" spans="1:10">
      <c r="A252" s="370"/>
      <c r="B252" s="365"/>
      <c r="C252" s="366"/>
      <c r="D252" s="365"/>
      <c r="E252" s="365"/>
      <c r="F252" s="375"/>
      <c r="G252" s="377" t="s">
        <v>1377</v>
      </c>
      <c r="H252" s="376"/>
      <c r="I252" s="374"/>
      <c r="J252" s="364"/>
    </row>
    <row r="253" spans="1:10">
      <c r="A253" s="370"/>
      <c r="B253" s="365"/>
      <c r="C253" s="366"/>
      <c r="D253" s="365"/>
      <c r="E253" s="365"/>
      <c r="F253" s="375"/>
      <c r="G253" s="370" t="s">
        <v>1426</v>
      </c>
      <c r="H253" s="376"/>
      <c r="I253" s="374"/>
      <c r="J253" s="364"/>
    </row>
    <row r="254" spans="1:10">
      <c r="A254" s="370"/>
      <c r="B254" s="365"/>
      <c r="C254" s="366"/>
      <c r="D254" s="365"/>
      <c r="E254" s="365"/>
      <c r="F254" s="375"/>
      <c r="G254" s="370" t="s">
        <v>1427</v>
      </c>
      <c r="H254" s="376"/>
      <c r="I254" s="374"/>
      <c r="J254" s="364"/>
    </row>
    <row r="255" spans="1:10">
      <c r="A255" s="370"/>
      <c r="B255" s="365"/>
      <c r="C255" s="366"/>
      <c r="D255" s="365"/>
      <c r="E255" s="365"/>
      <c r="F255" s="375"/>
      <c r="G255" s="378" t="s">
        <v>1380</v>
      </c>
      <c r="H255" s="376"/>
      <c r="I255" s="374"/>
      <c r="J255" s="364"/>
    </row>
    <row r="256" spans="1:10">
      <c r="A256" s="370"/>
      <c r="B256" s="365"/>
      <c r="C256" s="366"/>
      <c r="D256" s="365"/>
      <c r="E256" s="365"/>
      <c r="F256" s="375"/>
      <c r="G256" s="379" t="s">
        <v>1428</v>
      </c>
      <c r="H256" s="376"/>
      <c r="I256" s="374"/>
      <c r="J256" s="364"/>
    </row>
    <row r="257" spans="1:10">
      <c r="A257" s="370"/>
      <c r="B257" s="365"/>
      <c r="C257" s="366"/>
      <c r="D257" s="365"/>
      <c r="E257" s="365"/>
      <c r="F257" s="375"/>
      <c r="G257" s="378" t="s">
        <v>1382</v>
      </c>
      <c r="H257" s="376"/>
      <c r="I257" s="374"/>
      <c r="J257" s="364"/>
    </row>
    <row r="258" spans="1:10">
      <c r="A258" s="370"/>
      <c r="B258" s="365"/>
      <c r="C258" s="366"/>
      <c r="D258" s="365"/>
      <c r="E258" s="365"/>
      <c r="F258" s="375"/>
      <c r="G258" s="379" t="s">
        <v>1383</v>
      </c>
      <c r="H258" s="376"/>
      <c r="I258" s="374"/>
      <c r="J258" s="364"/>
    </row>
    <row r="259" spans="1:10">
      <c r="A259" s="370"/>
      <c r="B259" s="365"/>
      <c r="C259" s="366"/>
      <c r="D259" s="365"/>
      <c r="E259" s="365"/>
      <c r="F259" s="375"/>
      <c r="G259" s="379" t="s">
        <v>1417</v>
      </c>
      <c r="H259" s="376"/>
      <c r="I259" s="374"/>
      <c r="J259" s="364"/>
    </row>
    <row r="260" spans="1:10">
      <c r="A260" s="399"/>
      <c r="B260" s="400"/>
      <c r="C260" s="401"/>
      <c r="D260" s="400"/>
      <c r="E260" s="400"/>
      <c r="F260" s="402"/>
      <c r="G260" s="403"/>
      <c r="H260" s="404"/>
      <c r="I260" s="405"/>
      <c r="J260" s="406"/>
    </row>
    <row r="261" spans="1:10">
      <c r="A261" s="370"/>
      <c r="B261" s="365"/>
      <c r="C261" s="366" t="s">
        <v>1429</v>
      </c>
      <c r="D261" s="365" t="s">
        <v>1430</v>
      </c>
      <c r="E261" s="365" t="s">
        <v>1431</v>
      </c>
      <c r="F261" s="375"/>
      <c r="G261" s="377" t="s">
        <v>1368</v>
      </c>
      <c r="H261" s="376"/>
      <c r="I261" s="374">
        <v>100000000</v>
      </c>
      <c r="J261" s="364"/>
    </row>
    <row r="262" spans="1:10">
      <c r="A262" s="370"/>
      <c r="B262" s="365"/>
      <c r="C262" s="366"/>
      <c r="D262" s="365"/>
      <c r="E262" s="365"/>
      <c r="F262" s="375" t="s">
        <v>1387</v>
      </c>
      <c r="G262" s="370" t="s">
        <v>1370</v>
      </c>
      <c r="H262" s="380">
        <f>SUM(I261:I265)</f>
        <v>100000000</v>
      </c>
      <c r="I262" s="374"/>
      <c r="J262" s="364"/>
    </row>
    <row r="263" spans="1:10">
      <c r="A263" s="370"/>
      <c r="B263" s="365"/>
      <c r="C263" s="366"/>
      <c r="D263" s="365"/>
      <c r="E263" s="365"/>
      <c r="F263" s="375"/>
      <c r="G263" s="370" t="s">
        <v>1071</v>
      </c>
      <c r="H263" s="381" t="s">
        <v>1432</v>
      </c>
      <c r="I263" s="374"/>
      <c r="J263" s="364"/>
    </row>
    <row r="264" spans="1:10">
      <c r="A264" s="370"/>
      <c r="B264" s="365"/>
      <c r="C264" s="366"/>
      <c r="D264" s="365"/>
      <c r="E264" s="365"/>
      <c r="F264" s="375"/>
      <c r="G264" s="370" t="s">
        <v>1072</v>
      </c>
      <c r="H264" s="381" t="s">
        <v>16</v>
      </c>
      <c r="I264" s="374"/>
      <c r="J264" s="364"/>
    </row>
    <row r="265" spans="1:10">
      <c r="A265" s="370"/>
      <c r="B265" s="365"/>
      <c r="C265" s="366"/>
      <c r="D265" s="365"/>
      <c r="E265" s="365"/>
      <c r="F265" s="375"/>
      <c r="G265" s="376" t="s">
        <v>1374</v>
      </c>
      <c r="H265" s="381" t="s">
        <v>1433</v>
      </c>
      <c r="I265" s="374"/>
      <c r="J265" s="364"/>
    </row>
    <row r="266" spans="1:10">
      <c r="A266" s="370"/>
      <c r="B266" s="365"/>
      <c r="C266" s="366"/>
      <c r="D266" s="365"/>
      <c r="E266" s="365"/>
      <c r="F266" s="375"/>
      <c r="G266" s="370" t="s">
        <v>1375</v>
      </c>
      <c r="H266" s="376"/>
      <c r="I266" s="374"/>
      <c r="J266" s="364"/>
    </row>
    <row r="267" spans="1:10">
      <c r="A267" s="370"/>
      <c r="B267" s="365"/>
      <c r="C267" s="366"/>
      <c r="D267" s="365"/>
      <c r="E267" s="365"/>
      <c r="F267" s="375"/>
      <c r="G267" s="370" t="s">
        <v>1434</v>
      </c>
      <c r="H267" s="376"/>
      <c r="I267" s="374"/>
      <c r="J267" s="364"/>
    </row>
    <row r="268" spans="1:10">
      <c r="A268" s="370"/>
      <c r="B268" s="365"/>
      <c r="C268" s="366"/>
      <c r="D268" s="365"/>
      <c r="E268" s="365"/>
      <c r="F268" s="375"/>
      <c r="G268" s="370" t="s">
        <v>1435</v>
      </c>
      <c r="H268" s="376"/>
      <c r="I268" s="374"/>
      <c r="J268" s="364"/>
    </row>
    <row r="269" spans="1:10">
      <c r="A269" s="370"/>
      <c r="B269" s="365"/>
      <c r="C269" s="366"/>
      <c r="D269" s="365"/>
      <c r="E269" s="365"/>
      <c r="F269" s="375"/>
      <c r="G269" s="370" t="s">
        <v>1436</v>
      </c>
      <c r="H269" s="376"/>
      <c r="I269" s="374"/>
      <c r="J269" s="364"/>
    </row>
    <row r="270" spans="1:10">
      <c r="A270" s="370"/>
      <c r="B270" s="365"/>
      <c r="C270" s="366"/>
      <c r="D270" s="365"/>
      <c r="E270" s="365"/>
      <c r="F270" s="375"/>
      <c r="G270" s="377" t="s">
        <v>1377</v>
      </c>
      <c r="H270" s="376"/>
      <c r="I270" s="374"/>
      <c r="J270" s="364"/>
    </row>
    <row r="271" spans="1:10">
      <c r="A271" s="370"/>
      <c r="B271" s="365"/>
      <c r="C271" s="366"/>
      <c r="D271" s="365"/>
      <c r="E271" s="365"/>
      <c r="F271" s="375"/>
      <c r="G271" s="370" t="s">
        <v>1437</v>
      </c>
      <c r="H271" s="376"/>
      <c r="I271" s="374"/>
      <c r="J271" s="364"/>
    </row>
    <row r="272" spans="1:10">
      <c r="A272" s="370"/>
      <c r="B272" s="365"/>
      <c r="C272" s="366"/>
      <c r="D272" s="365"/>
      <c r="E272" s="365"/>
      <c r="F272" s="375"/>
      <c r="G272" s="370" t="s">
        <v>1438</v>
      </c>
      <c r="H272" s="376"/>
      <c r="I272" s="374"/>
      <c r="J272" s="364"/>
    </row>
    <row r="273" spans="1:10">
      <c r="A273" s="370"/>
      <c r="B273" s="365"/>
      <c r="C273" s="366"/>
      <c r="D273" s="365"/>
      <c r="E273" s="365"/>
      <c r="F273" s="375"/>
      <c r="G273" s="366"/>
      <c r="H273" s="376"/>
      <c r="I273" s="374"/>
      <c r="J273" s="364"/>
    </row>
    <row r="274" spans="1:10">
      <c r="A274" s="370"/>
      <c r="B274" s="365"/>
      <c r="C274" s="366"/>
      <c r="D274" s="365"/>
      <c r="E274" s="365"/>
      <c r="F274" s="375"/>
      <c r="G274" s="378" t="s">
        <v>1380</v>
      </c>
      <c r="H274" s="376"/>
      <c r="I274" s="374"/>
      <c r="J274" s="364"/>
    </row>
    <row r="275" spans="1:10">
      <c r="A275" s="370"/>
      <c r="B275" s="365"/>
      <c r="C275" s="366"/>
      <c r="D275" s="365"/>
      <c r="E275" s="365"/>
      <c r="F275" s="375"/>
      <c r="G275" s="379" t="s">
        <v>1439</v>
      </c>
      <c r="H275" s="376"/>
      <c r="I275" s="374"/>
      <c r="J275" s="364"/>
    </row>
    <row r="276" spans="1:10">
      <c r="A276" s="370"/>
      <c r="B276" s="365"/>
      <c r="C276" s="366"/>
      <c r="D276" s="365"/>
      <c r="E276" s="365"/>
      <c r="F276" s="375"/>
      <c r="G276" s="379" t="s">
        <v>1440</v>
      </c>
      <c r="H276" s="376"/>
      <c r="I276" s="374"/>
      <c r="J276" s="364"/>
    </row>
    <row r="277" spans="1:10">
      <c r="A277" s="370"/>
      <c r="B277" s="365"/>
      <c r="C277" s="366"/>
      <c r="D277" s="365"/>
      <c r="E277" s="365"/>
      <c r="F277" s="375"/>
      <c r="G277" s="378" t="s">
        <v>1382</v>
      </c>
      <c r="H277" s="376"/>
      <c r="I277" s="374"/>
      <c r="J277" s="364"/>
    </row>
    <row r="278" spans="1:10">
      <c r="A278" s="370"/>
      <c r="B278" s="365"/>
      <c r="C278" s="366"/>
      <c r="D278" s="365"/>
      <c r="E278" s="365"/>
      <c r="F278" s="375"/>
      <c r="G278" s="379" t="s">
        <v>1441</v>
      </c>
      <c r="H278" s="376"/>
      <c r="I278" s="374"/>
      <c r="J278" s="364"/>
    </row>
    <row r="279" spans="1:10">
      <c r="A279" s="370"/>
      <c r="B279" s="365"/>
      <c r="C279" s="366"/>
      <c r="D279" s="365"/>
      <c r="E279" s="365"/>
      <c r="F279" s="375"/>
      <c r="G279" s="379" t="s">
        <v>1442</v>
      </c>
      <c r="H279" s="376"/>
      <c r="I279" s="374"/>
      <c r="J279" s="364"/>
    </row>
    <row r="280" spans="1:10">
      <c r="A280" s="399"/>
      <c r="B280" s="400"/>
      <c r="C280" s="401"/>
      <c r="D280" s="400"/>
      <c r="E280" s="400"/>
      <c r="F280" s="402"/>
      <c r="G280" s="401"/>
      <c r="H280" s="407"/>
      <c r="I280" s="405"/>
      <c r="J280" s="406"/>
    </row>
    <row r="281" spans="1:10">
      <c r="A281" s="391"/>
      <c r="B281" s="391"/>
      <c r="C281" s="391"/>
      <c r="D281" s="391"/>
      <c r="E281" s="391"/>
      <c r="F281" s="391"/>
      <c r="G281" s="391"/>
      <c r="H281" s="391"/>
      <c r="I281" s="391"/>
      <c r="J281" s="391"/>
    </row>
    <row r="282" spans="1:10" ht="15.75">
      <c r="A282" s="391"/>
      <c r="B282" s="391"/>
      <c r="C282" s="391"/>
      <c r="D282" s="391"/>
      <c r="E282" s="391"/>
      <c r="F282" s="391"/>
      <c r="G282" s="391"/>
      <c r="H282" s="461"/>
      <c r="I282" s="461"/>
      <c r="J282" s="391"/>
    </row>
    <row r="283" spans="1:10" ht="15.75">
      <c r="A283" s="391"/>
      <c r="B283" s="391"/>
      <c r="C283" s="391"/>
      <c r="D283" s="391"/>
      <c r="E283" s="391"/>
      <c r="F283" s="391"/>
      <c r="G283" s="391"/>
      <c r="H283" s="461" t="s">
        <v>1443</v>
      </c>
      <c r="I283" s="461"/>
      <c r="J283" s="391"/>
    </row>
    <row r="284" spans="1:10">
      <c r="A284" s="391"/>
      <c r="B284" s="391"/>
      <c r="C284" s="391"/>
      <c r="D284" s="391"/>
      <c r="E284" s="391"/>
      <c r="F284" s="391"/>
      <c r="G284" s="391"/>
      <c r="H284" s="271"/>
      <c r="I284" s="408"/>
      <c r="J284" s="391"/>
    </row>
    <row r="285" spans="1:10">
      <c r="A285" s="391"/>
      <c r="B285" s="391"/>
      <c r="C285" s="391"/>
      <c r="D285" s="391"/>
      <c r="E285" s="391"/>
      <c r="F285" s="391"/>
      <c r="G285" s="391"/>
      <c r="H285" s="271"/>
      <c r="I285" s="408"/>
      <c r="J285" s="391"/>
    </row>
    <row r="286" spans="1:10">
      <c r="A286" s="391"/>
      <c r="B286" s="391"/>
      <c r="C286" s="391"/>
      <c r="D286" s="391"/>
      <c r="E286" s="391"/>
      <c r="F286" s="391"/>
      <c r="G286" s="391"/>
      <c r="H286" s="271"/>
      <c r="I286" s="408"/>
      <c r="J286" s="391"/>
    </row>
    <row r="287" spans="1:10" ht="15.75">
      <c r="A287" s="391"/>
      <c r="B287" s="391"/>
      <c r="C287" s="391"/>
      <c r="D287" s="391"/>
      <c r="E287" s="391"/>
      <c r="F287" s="391"/>
      <c r="G287" s="391"/>
      <c r="H287" s="466" t="s">
        <v>1444</v>
      </c>
      <c r="I287" s="466"/>
      <c r="J287" s="391"/>
    </row>
    <row r="288" spans="1:10" ht="15">
      <c r="A288" s="391"/>
      <c r="B288" s="391"/>
      <c r="C288" s="391"/>
      <c r="D288" s="391"/>
      <c r="E288" s="391"/>
      <c r="F288" s="391"/>
      <c r="G288" s="391"/>
      <c r="H288" s="467" t="s">
        <v>1445</v>
      </c>
      <c r="I288" s="467"/>
      <c r="J288" s="391"/>
    </row>
  </sheetData>
  <mergeCells count="39">
    <mergeCell ref="H283:I283"/>
    <mergeCell ref="H287:I287"/>
    <mergeCell ref="H288:I288"/>
    <mergeCell ref="F155:F156"/>
    <mergeCell ref="G155:G156"/>
    <mergeCell ref="H282:I282"/>
    <mergeCell ref="F158:F160"/>
    <mergeCell ref="E155:E156"/>
    <mergeCell ref="G145:I145"/>
    <mergeCell ref="A149:J149"/>
    <mergeCell ref="J155:J156"/>
    <mergeCell ref="C157:D157"/>
    <mergeCell ref="A150:J150"/>
    <mergeCell ref="A152:B152"/>
    <mergeCell ref="A153:B153"/>
    <mergeCell ref="A155:A156"/>
    <mergeCell ref="B155:B156"/>
    <mergeCell ref="C155:D156"/>
    <mergeCell ref="I8:I9"/>
    <mergeCell ref="J8:J9"/>
    <mergeCell ref="C10:D10"/>
    <mergeCell ref="D87:D97"/>
    <mergeCell ref="G8:G9"/>
    <mergeCell ref="G140:I140"/>
    <mergeCell ref="G141:I141"/>
    <mergeCell ref="G144:I144"/>
    <mergeCell ref="A2:J2"/>
    <mergeCell ref="A3:J3"/>
    <mergeCell ref="A4:J4"/>
    <mergeCell ref="A5:B5"/>
    <mergeCell ref="I5:I6"/>
    <mergeCell ref="A6:B6"/>
    <mergeCell ref="A138:F138"/>
    <mergeCell ref="A8:A9"/>
    <mergeCell ref="B8:B9"/>
    <mergeCell ref="C8:D9"/>
    <mergeCell ref="E8:E9"/>
    <mergeCell ref="F8:F9"/>
    <mergeCell ref="H8:H9"/>
  </mergeCells>
  <pageMargins left="0.17" right="0.15748031496063" top="0.183070866" bottom="0.143700787" header="0.23622047244094499" footer="0.23622047244094499"/>
  <pageSetup paperSize="5" scale="8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Kel.Manggar Baru (BALTIM)</vt:lpstr>
      <vt:lpstr>Kel.Manggar</vt:lpstr>
      <vt:lpstr>Kel.Lamaru</vt:lpstr>
      <vt:lpstr>Kel.Teritip</vt:lpstr>
      <vt:lpstr>Kel.Lamaru!Print_Area</vt:lpstr>
      <vt:lpstr>Kel.Teritip!Print_Area</vt:lpstr>
      <vt:lpstr>Kel.Teritip!Print_Titles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2014-03-05T04:00:30Z</dcterms:modified>
</cp:coreProperties>
</file>