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78"/>
  </bookViews>
  <sheets>
    <sheet name="Kecamatan Kota" sheetId="69" r:id="rId1"/>
    <sheet name="Kel.Damai" sheetId="76" r:id="rId2"/>
    <sheet name="Kel. Klandasan Ulu" sheetId="34" r:id="rId3"/>
    <sheet name="Kel.Klandasan Ilir" sheetId="70" r:id="rId4"/>
    <sheet name="Kel.Prapatan" sheetId="71" r:id="rId5"/>
    <sheet name="Kel.Telaga Sari 5 Maret 2014" sheetId="75" r:id="rId6"/>
  </sheets>
  <externalReferences>
    <externalReference r:id="rId7"/>
    <externalReference r:id="rId8"/>
  </externalReferences>
  <definedNames>
    <definedName name="___xlnm.Print_Area_1">"$#REF!.$A$1:$Q$58"</definedName>
    <definedName name="___xlnm.Print_Area_2">"$#REF!.$A$1:$Q$56"</definedName>
    <definedName name="___xlnm.Print_Area_3">"$#REF!.$A$1:$Q$64"</definedName>
    <definedName name="___xlnm.Print_Area_4">#REF!</definedName>
    <definedName name="___xlnm.Print_Area_5">"$#REF!.$A$1:$Q$71"</definedName>
    <definedName name="__dua1">#REF!</definedName>
    <definedName name="__xlnm.Print_Area_1">"$#REF!.$A$1:$Q$58"</definedName>
    <definedName name="__xlnm.Print_Area_2">"$#REF!.$A$1:$Q$56"</definedName>
    <definedName name="__xlnm.Print_Area_3">"$#REF!.$A$1:$Q$64"</definedName>
    <definedName name="__xlnm.Print_Area_4">#REF!</definedName>
    <definedName name="__xlnm.Print_Area_5">"$#REF!.$A$1:$Q$71"</definedName>
    <definedName name="_dua1">#REF!</definedName>
    <definedName name="a">#REF!</definedName>
    <definedName name="aa">#REF!</definedName>
    <definedName name="aaaa">#REF!</definedName>
    <definedName name="aaaaaaa">#REF!</definedName>
    <definedName name="aaaq">#REF!</definedName>
    <definedName name="aasddf">#REF!</definedName>
    <definedName name="ADM_KANTOR">#REF!</definedName>
    <definedName name="akta_III">#REF!</definedName>
    <definedName name="Akta_IV">#REF!</definedName>
    <definedName name="ATK">#REF!</definedName>
    <definedName name="Atministrasi_Perkantoran">[1]BKD!#REF!</definedName>
    <definedName name="b">#REF!</definedName>
    <definedName name="Bacaan">#REF!</definedName>
    <definedName name="Badge">#REF!</definedName>
    <definedName name="BADGE_IDT">#REF!</definedName>
    <definedName name="Baperjakat">#REF!</definedName>
    <definedName name="bbbbbbbbbbb">#REF!</definedName>
    <definedName name="Bdnhr">#REF!</definedName>
    <definedName name="Berkas_Otntk">#REF!</definedName>
    <definedName name="Bidan">#REF!</definedName>
    <definedName name="BKD">#REF!</definedName>
    <definedName name="bnhy">#REF!</definedName>
    <definedName name="Bntn_Duka">#REF!</definedName>
    <definedName name="bpmppkb">#REF!</definedName>
    <definedName name="Brg_Jas">#REF!</definedName>
    <definedName name="BTCLS">#REF!</definedName>
    <definedName name="CAPAIANindikator">#REF!</definedName>
    <definedName name="ccc">#REF!</definedName>
    <definedName name="Cetakan_fotocopy">#REF!</definedName>
    <definedName name="Check_up">#REF!</definedName>
    <definedName name="cvfgfdrt">#REF!</definedName>
    <definedName name="D3_Arsip">#REF!</definedName>
    <definedName name="D3_Arsipp">#REF!</definedName>
    <definedName name="D3_Perpus">#REF!</definedName>
    <definedName name="ddd">#REF!</definedName>
    <definedName name="dddd">#REF!</definedName>
    <definedName name="DDDDDD">#REF!</definedName>
    <definedName name="dddddddddddddddd">[1]BKD!#REF!</definedName>
    <definedName name="Dikpim2">#REF!</definedName>
    <definedName name="Dikpim3">#REF!</definedName>
    <definedName name="Dikpim4">#REF!</definedName>
    <definedName name="dodo">#REF!</definedName>
    <definedName name="Dok_Hew">#REF!</definedName>
    <definedName name="DPCP">#REF!</definedName>
    <definedName name="Dt_Mts">#REF!</definedName>
    <definedName name="DUA">#REF!</definedName>
    <definedName name="DUK">#REF!</definedName>
    <definedName name="e">#REF!</definedName>
    <definedName name="eee">#REF!</definedName>
    <definedName name="Entri_Data">#REF!</definedName>
    <definedName name="ESQ">#REF!</definedName>
    <definedName name="EW">#REF!</definedName>
    <definedName name="f">#REF!</definedName>
    <definedName name="fdgfvb">#REF!</definedName>
    <definedName name="fer">#REF!</definedName>
    <definedName name="fff">#REF!</definedName>
    <definedName name="fffff">#REF!</definedName>
    <definedName name="ffgghhhhh">#REF!</definedName>
    <definedName name="ffrrrrrrrrrrrrrrrr">#REF!</definedName>
    <definedName name="ggffg">#REF!</definedName>
    <definedName name="ggg">#REF!</definedName>
    <definedName name="gggggg">#REF!</definedName>
    <definedName name="gghhg">#REF!</definedName>
    <definedName name="gh">#REF!</definedName>
    <definedName name="ghj">#REF!</definedName>
    <definedName name="gkgkjk">#REF!</definedName>
    <definedName name="hgahgahba">#REF!</definedName>
    <definedName name="hhfjj">#REF!</definedName>
    <definedName name="hhhgxdfszdfZxc">#REF!</definedName>
    <definedName name="huh">#REF!</definedName>
    <definedName name="iis">#REF!</definedName>
    <definedName name="ina">#REF!</definedName>
    <definedName name="IPDN">#REF!</definedName>
    <definedName name="iyyt">#REF!</definedName>
    <definedName name="Jasa_Naban">#REF!</definedName>
    <definedName name="JGJHG">#REF!</definedName>
    <definedName name="Jsa_Abdi">#REF!</definedName>
    <definedName name="Karpeg_Taspen">#REF!</definedName>
    <definedName name="Kasek">#REF!</definedName>
    <definedName name="kasek1">#REF!</definedName>
    <definedName name="Kasus_Disiplin">#REF!</definedName>
    <definedName name="Kebersihan">#REF!</definedName>
    <definedName name="Kenpa">#REF!</definedName>
    <definedName name="KESPEG">#REF!</definedName>
    <definedName name="KEUANGAN">#REF!</definedName>
    <definedName name="kiki">#REF!</definedName>
    <definedName name="kjhgcfgsdf">#REF!</definedName>
    <definedName name="klklklj">#REF!</definedName>
    <definedName name="Knj_Kepeg">#REF!</definedName>
    <definedName name="kolom_1">#REF!</definedName>
    <definedName name="kolom1">#REF!</definedName>
    <definedName name="kolomS">#REF!</definedName>
    <definedName name="kolomT">#REF!</definedName>
    <definedName name="kolomU">#REF!</definedName>
    <definedName name="Kons_Pensiun">#REF!</definedName>
    <definedName name="Konsumsi">#REF!</definedName>
    <definedName name="kriteria">#REF!</definedName>
    <definedName name="kriteriaa">#REF!</definedName>
    <definedName name="Kry_IlmhKes">#REF!</definedName>
    <definedName name="Kry_Ilmiah">#REF!</definedName>
    <definedName name="kukighfg">#REF!</definedName>
    <definedName name="Lingk_Hdp">#REF!</definedName>
    <definedName name="Manj_Pro">#REF!</definedName>
    <definedName name="Manj_SDM">#REF!</definedName>
    <definedName name="Mdy_Pr">#REF!</definedName>
    <definedName name="MEP">#REF!</definedName>
    <definedName name="mjku">#REF!</definedName>
    <definedName name="MMMMMMMM">#REF!</definedName>
    <definedName name="mmmmmmmmmmmmmm">#REF!</definedName>
    <definedName name="Mnj_Arsip">#REF!</definedName>
    <definedName name="Mntr_PNS">#REF!</definedName>
    <definedName name="Mntr_Tubel">#REF!</definedName>
    <definedName name="MTS_KPNKT">#REF!</definedName>
    <definedName name="MTS_UMUM">#REF!</definedName>
    <definedName name="Muda_Prj">#REF!</definedName>
    <definedName name="musren">[1]BKD!#REF!</definedName>
    <definedName name="musrenbang">#REF!</definedName>
    <definedName name="Musrn2013">#REF!</definedName>
    <definedName name="NABAN">#REF!</definedName>
    <definedName name="NamaKegiatan">#REF!</definedName>
    <definedName name="Nnd_Pr">#REF!</definedName>
    <definedName name="nnn">#REF!</definedName>
    <definedName name="Nota_Prstj">#REF!</definedName>
    <definedName name="OLAH_DATA">#REF!</definedName>
    <definedName name="olomU1">#REF!</definedName>
    <definedName name="PDD_KDNSAN">#REF!</definedName>
    <definedName name="pelayanan">#REF!</definedName>
    <definedName name="Plhr_Gdg">#REF!</definedName>
    <definedName name="Plyn_Peg">#REF!</definedName>
    <definedName name="PMBN_APRT">#REF!</definedName>
    <definedName name="PNKT_SRNA">#REF!</definedName>
    <definedName name="pp">#REF!</definedName>
    <definedName name="Pr_IPDN">#REF!</definedName>
    <definedName name="Prajab">#REF!</definedName>
    <definedName name="Prjln_Dinas">#REF!</definedName>
    <definedName name="program">#REF!</definedName>
    <definedName name="Protokol">#REF!</definedName>
    <definedName name="Purna_Tgs">#REF!</definedName>
    <definedName name="qqq">#REF!</definedName>
    <definedName name="qqqqqqqqqq">#REF!</definedName>
    <definedName name="qqqqqqqqqqqqqq">#REF!</definedName>
    <definedName name="Rakor_Diklat">#REF!</definedName>
    <definedName name="Rcn_Wil">#REF!</definedName>
    <definedName name="RES">'[2]BKD 2009'!#REF!</definedName>
    <definedName name="rk">#REF!</definedName>
    <definedName name="rrr">#REF!</definedName>
    <definedName name="rrrrrrr">#REF!</definedName>
    <definedName name="rrrrrrrr">#REF!</definedName>
    <definedName name="rrrrrrrrrrrr">#REF!</definedName>
    <definedName name="rrrrrrrrrrrrrr">#REF!</definedName>
    <definedName name="Rumah">#REF!</definedName>
    <definedName name="S">#REF!</definedName>
    <definedName name="S1_Guru">#REF!</definedName>
    <definedName name="S1_PIN">#REF!</definedName>
    <definedName name="S2_AdmPemd">#REF!</definedName>
    <definedName name="SATU">#REF!</definedName>
    <definedName name="Satya_Lancana">#REF!</definedName>
    <definedName name="sawesdcv">#REF!</definedName>
    <definedName name="sdadsxc">#REF!</definedName>
    <definedName name="sddd">#REF!</definedName>
    <definedName name="se">#REF!</definedName>
    <definedName name="Siap_brks">#REF!</definedName>
    <definedName name="Sidik_Jr">#REF!</definedName>
    <definedName name="SIMPEG">#REF!</definedName>
    <definedName name="SKRT_BKD">#REF!</definedName>
    <definedName name="Slks_CPNS">#REF!</definedName>
    <definedName name="Sos_UU">#REF!</definedName>
    <definedName name="Srvc_Excl">#REF!</definedName>
    <definedName name="SS">#REF!</definedName>
    <definedName name="Ssn_RKA">#REF!</definedName>
    <definedName name="sss">#REF!</definedName>
    <definedName name="Sumpah_Janji">#REF!</definedName>
    <definedName name="Surat_Menyurat">#REF!</definedName>
    <definedName name="Telp_air_listr">#REF!</definedName>
    <definedName name="TF_DN">#REF!</definedName>
    <definedName name="TF_LN">#REF!</definedName>
    <definedName name="tig">#REF!</definedName>
    <definedName name="TKT_KPSTS">#REF!</definedName>
    <definedName name="tttttttttttttttttt">#REF!</definedName>
    <definedName name="Uj_Dinas">#REF!</definedName>
    <definedName name="uuuu">#REF!</definedName>
    <definedName name="vchyghbn">#REF!</definedName>
    <definedName name="vnghbn">#REF!</definedName>
    <definedName name="vvv">#REF!</definedName>
    <definedName name="Waslink">#REF!</definedName>
    <definedName name="wiwi">#REF!</definedName>
    <definedName name="Wsd_IjnBljr">#REF!</definedName>
    <definedName name="Wsn_Pr">#REF!</definedName>
    <definedName name="www">#REF!</definedName>
    <definedName name="wwwwwwwwwwwww">#REF!</definedName>
    <definedName name="xxds">#REF!</definedName>
    <definedName name="XXXXXXZZZZZZ">#REF!</definedName>
    <definedName name="yy">#REF!</definedName>
    <definedName name="yyyyyyyyyy">#REF!</definedName>
  </definedNames>
  <calcPr calcId="125725"/>
</workbook>
</file>

<file path=xl/calcChain.xml><?xml version="1.0" encoding="utf-8"?>
<calcChain xmlns="http://schemas.openxmlformats.org/spreadsheetml/2006/main">
  <c r="G89" i="76"/>
  <c r="G63"/>
  <c r="G93" s="1"/>
  <c r="J155" i="75" l="1"/>
  <c r="G66" i="71"/>
  <c r="G23"/>
  <c r="G69" s="1"/>
  <c r="G75" i="70"/>
  <c r="G71"/>
  <c r="G43"/>
  <c r="G28"/>
  <c r="G46" s="1"/>
  <c r="G55" i="69"/>
</calcChain>
</file>

<file path=xl/sharedStrings.xml><?xml version="1.0" encoding="utf-8"?>
<sst xmlns="http://schemas.openxmlformats.org/spreadsheetml/2006/main" count="2117" uniqueCount="858">
  <si>
    <t>SASARAN</t>
  </si>
  <si>
    <t>PROGRAM</t>
  </si>
  <si>
    <t>SKPD</t>
  </si>
  <si>
    <t>1 buah</t>
  </si>
  <si>
    <t>DPKP</t>
  </si>
  <si>
    <t>DPU</t>
  </si>
  <si>
    <t>20 orang</t>
  </si>
  <si>
    <t>-</t>
  </si>
  <si>
    <t>DKPP</t>
  </si>
  <si>
    <t>TOTAL</t>
  </si>
  <si>
    <t>NO.</t>
  </si>
  <si>
    <t>SASARAN PROGRAM</t>
  </si>
  <si>
    <t>1 paket</t>
  </si>
  <si>
    <t>KODE</t>
  </si>
  <si>
    <t>INDIKATOR KINERJA</t>
  </si>
  <si>
    <t>KEGIATAN</t>
  </si>
  <si>
    <t>5 Unit</t>
  </si>
  <si>
    <t>TAHUN 2015</t>
  </si>
  <si>
    <t>KETERANGAN</t>
  </si>
  <si>
    <t>30 orang</t>
  </si>
  <si>
    <t>34 orang</t>
  </si>
  <si>
    <t>15 orang</t>
  </si>
  <si>
    <t>25 orang</t>
  </si>
  <si>
    <t>TARGET KINERJA</t>
  </si>
  <si>
    <t>Rp.</t>
  </si>
  <si>
    <t>Balikpapan, 27 Februari 2014</t>
  </si>
  <si>
    <t>Sasaran Kegiatan</t>
  </si>
  <si>
    <t>Pagu</t>
  </si>
  <si>
    <t>Perbaikan Draenase</t>
  </si>
  <si>
    <t>LOKASI</t>
  </si>
  <si>
    <t>Pengaspalan</t>
  </si>
  <si>
    <t>Drainase</t>
  </si>
  <si>
    <t>Kasi Pembangunan</t>
  </si>
  <si>
    <t>BIDANG EKONOMI</t>
  </si>
  <si>
    <t>VOLUME</t>
  </si>
  <si>
    <t>SKPD PENANGGUNG JAWAB</t>
  </si>
  <si>
    <t>BIDANG SOSBUD</t>
  </si>
  <si>
    <t>BIDANG FISIK</t>
  </si>
  <si>
    <t>PRIORITAS</t>
  </si>
  <si>
    <t>Pengaspalan Jalan</t>
  </si>
  <si>
    <t>RT. 17</t>
  </si>
  <si>
    <t>RT. 11</t>
  </si>
  <si>
    <t>RT. 12</t>
  </si>
  <si>
    <t>Perbaikan Drainase</t>
  </si>
  <si>
    <t>RT. 26</t>
  </si>
  <si>
    <t>MISI</t>
  </si>
  <si>
    <t>URAIAN</t>
  </si>
  <si>
    <t>KODE REK</t>
  </si>
  <si>
    <t>Fisik</t>
  </si>
  <si>
    <t>INPUT (MASUKAN)</t>
  </si>
  <si>
    <t>Sarana prasarana</t>
  </si>
  <si>
    <t>OUTPUT (KELUAR)</t>
  </si>
  <si>
    <t>Sarana Transportasi menjadi lebih baik</t>
  </si>
  <si>
    <t>IMPACT (DAMPAK)</t>
  </si>
  <si>
    <t>Lingkungan menjadi bersih dan rapi</t>
  </si>
  <si>
    <t>Kegiatan Prioritas</t>
  </si>
  <si>
    <t>RT.45</t>
  </si>
  <si>
    <t>2 Unit</t>
  </si>
  <si>
    <t>RT.34</t>
  </si>
  <si>
    <t>RT.14</t>
  </si>
  <si>
    <t>Disdik</t>
  </si>
  <si>
    <t>200 m</t>
  </si>
  <si>
    <t>1 Unit</t>
  </si>
  <si>
    <t>DAFTAR URUTAN KEGIATAN PRIORITAS KELURAHAN MENURUT SKPD</t>
  </si>
  <si>
    <t>KELURAHAN KLANDASAN ULU</t>
  </si>
  <si>
    <t>PAGU</t>
  </si>
  <si>
    <t>DAERAH</t>
  </si>
  <si>
    <t>PENANGGUNG JAWAB</t>
  </si>
  <si>
    <t>Pembangunan Puskesmas Kland.Ulu</t>
  </si>
  <si>
    <t>Puskesmas Kland.Ulu</t>
  </si>
  <si>
    <t>Wil.Kel.Kland.Ulu</t>
  </si>
  <si>
    <t xml:space="preserve"> DKK</t>
  </si>
  <si>
    <t>Pembangunan   Kantor  Kel.Kland.Ulu</t>
  </si>
  <si>
    <t xml:space="preserve"> Kantor  Kelurahan Kland .Ulu</t>
  </si>
  <si>
    <t xml:space="preserve"> DPU</t>
  </si>
  <si>
    <t xml:space="preserve"> dan rumah dinas  lurah</t>
  </si>
  <si>
    <t xml:space="preserve"> Ulu</t>
  </si>
  <si>
    <t>Kel.Kland.Ulu</t>
  </si>
  <si>
    <t>Rt.25</t>
  </si>
  <si>
    <t>Rp.1.345.728.300</t>
  </si>
  <si>
    <t>DED PU Th.2012</t>
  </si>
  <si>
    <t>Perbaikan Drainase  ka &amp; ki</t>
  </si>
  <si>
    <t>Rt.40</t>
  </si>
  <si>
    <t>120 m</t>
  </si>
  <si>
    <t>Rp.1.288.595.700</t>
  </si>
  <si>
    <t>Rt.15 &amp; Rt.16</t>
  </si>
  <si>
    <t>1.149,75 m</t>
  </si>
  <si>
    <t>Rp.    222.055.200</t>
  </si>
  <si>
    <t>DED dipending DPU Th.13</t>
  </si>
  <si>
    <t>Pembuatan sisi jalan ka &amp; ki (Trotoar)</t>
  </si>
  <si>
    <t>Kel.Kland.ulu</t>
  </si>
  <si>
    <t>Rt.26,27,32.33</t>
  </si>
  <si>
    <t>800 m</t>
  </si>
  <si>
    <t>Rp.    160.000.000</t>
  </si>
  <si>
    <t>Pavingisasi jalan</t>
  </si>
  <si>
    <t>Rp.      88.000.000</t>
  </si>
  <si>
    <t>Pavingisasi Jalan</t>
  </si>
  <si>
    <t>Rt.41</t>
  </si>
  <si>
    <t>600 m</t>
  </si>
  <si>
    <t>Rp.      40.900.000</t>
  </si>
  <si>
    <t>Rt.16</t>
  </si>
  <si>
    <t>88 m</t>
  </si>
  <si>
    <t>Penambahan 3 ruang kelas baru</t>
  </si>
  <si>
    <t>SDN.004</t>
  </si>
  <si>
    <t>168 m2</t>
  </si>
  <si>
    <t>Rp.870.000.000</t>
  </si>
  <si>
    <t>Sarana pendidikan</t>
  </si>
  <si>
    <t>Pengadaan meja murid 20 buah</t>
  </si>
  <si>
    <t>20 buah</t>
  </si>
  <si>
    <t>Rp.30.000.000</t>
  </si>
  <si>
    <t xml:space="preserve"> Disdik</t>
  </si>
  <si>
    <t xml:space="preserve"> Pengadaan meja guru 15 buah</t>
  </si>
  <si>
    <t>15 buah</t>
  </si>
  <si>
    <t>Rp.37.500.000</t>
  </si>
  <si>
    <t>Perbaikan pagar pengaman sekolah</t>
  </si>
  <si>
    <t>SDN.027</t>
  </si>
  <si>
    <t>96 m</t>
  </si>
  <si>
    <t>Rp.150.000.000</t>
  </si>
  <si>
    <t>Perbaikan pagar pengaman Lantai 2</t>
  </si>
  <si>
    <t xml:space="preserve"> SDN.027</t>
  </si>
  <si>
    <t>39.82 m</t>
  </si>
  <si>
    <t>Rp.10.000.000</t>
  </si>
  <si>
    <t>Lanjutan pembangunan ruang guru</t>
  </si>
  <si>
    <t>63.65 m</t>
  </si>
  <si>
    <t>Pembuatan 5 ruang kelas baru</t>
  </si>
  <si>
    <t xml:space="preserve"> SDN.003</t>
  </si>
  <si>
    <t>Rp.980.000.000,-</t>
  </si>
  <si>
    <t>Perbaikan Paving Block Halaman Sekolah</t>
  </si>
  <si>
    <t>750 m</t>
  </si>
  <si>
    <t>Penggantian Atap dan plapond Sekolah</t>
  </si>
  <si>
    <t>5 ruang x 56 m2</t>
  </si>
  <si>
    <t>Ekonomi</t>
  </si>
  <si>
    <t>Pengadaan Cold box Nelayan</t>
  </si>
  <si>
    <t xml:space="preserve"> KUB Usaha Lestari </t>
  </si>
  <si>
    <t xml:space="preserve"> RT.03</t>
  </si>
  <si>
    <t>Rp.40.000.000</t>
  </si>
  <si>
    <t xml:space="preserve"> DPKP</t>
  </si>
  <si>
    <t>Pelatihan Pembuatan Paving Block</t>
  </si>
  <si>
    <t xml:space="preserve"> RT.15( 17 )</t>
  </si>
  <si>
    <t xml:space="preserve"> Disnakersos</t>
  </si>
  <si>
    <t>Sosbud</t>
  </si>
  <si>
    <t>Pelatihan Kader Dasa Wisma dan PKK RT</t>
  </si>
  <si>
    <t xml:space="preserve"> Dasa Wisma dan PKK RT</t>
  </si>
  <si>
    <t xml:space="preserve"> RT Sekel.KLDU 45 RT</t>
  </si>
  <si>
    <t xml:space="preserve"> 90 orang </t>
  </si>
  <si>
    <t>PKK Kota Balikpapan</t>
  </si>
  <si>
    <t xml:space="preserve"> Nara Sumber</t>
  </si>
  <si>
    <t xml:space="preserve"> 2 orang</t>
  </si>
  <si>
    <t xml:space="preserve"> Konsumsi</t>
  </si>
  <si>
    <t xml:space="preserve"> 92 orang x 2 x 20.000</t>
  </si>
  <si>
    <t>Rp.3.680.000,-</t>
  </si>
  <si>
    <t>Honor Nara sumber</t>
  </si>
  <si>
    <t xml:space="preserve"> 2 x 2 x 125.000</t>
  </si>
  <si>
    <t xml:space="preserve"> Rp.500.000,-</t>
  </si>
  <si>
    <t>Pengadaan Genset kapasitas 17.600MW</t>
  </si>
  <si>
    <t xml:space="preserve"> Puskesmas Kland.Ilir</t>
  </si>
  <si>
    <t xml:space="preserve"> PKM Kland.Ilir</t>
  </si>
  <si>
    <t xml:space="preserve"> 1 Buah</t>
  </si>
  <si>
    <t>Rp.50.000.000,-</t>
  </si>
  <si>
    <t>Diskes</t>
  </si>
  <si>
    <t>Penambahan sarana pendukung Pos</t>
  </si>
  <si>
    <t>Puskesmas Kland.Ilir</t>
  </si>
  <si>
    <t>57 buah timbangan</t>
  </si>
  <si>
    <t>Rp.2.850.000,-</t>
  </si>
  <si>
    <t>yandu penimbangan  57 Posyandu</t>
  </si>
  <si>
    <t>badan</t>
  </si>
  <si>
    <t>57 buah rimbangan</t>
  </si>
  <si>
    <t>Rp.14.250.000,-</t>
  </si>
  <si>
    <t>dacing</t>
  </si>
  <si>
    <t>57 lbr kain timbanga</t>
  </si>
  <si>
    <t>Penambahan sarana pendukung Posbindu</t>
  </si>
  <si>
    <t>PKM Kland.Ilir</t>
  </si>
  <si>
    <t>3 buah tensi meter</t>
  </si>
  <si>
    <t>Rp.750.000,-</t>
  </si>
  <si>
    <t>dan pos lansia (Deteksi dini kasus penya-</t>
  </si>
  <si>
    <t>3 buah tinggi badan</t>
  </si>
  <si>
    <t>Rp.300.000,-</t>
  </si>
  <si>
    <t>kit kronis</t>
  </si>
  <si>
    <t>Revitalisasi Taman Puskesmas</t>
  </si>
  <si>
    <t xml:space="preserve">Puskesmas Kland.Ilir </t>
  </si>
  <si>
    <t>Rumput,tanaman</t>
  </si>
  <si>
    <t>Rp.10.000.000,-</t>
  </si>
  <si>
    <t>pelindung,tanaman</t>
  </si>
  <si>
    <t>hias</t>
  </si>
  <si>
    <t>Pembuatan Bak Sampah</t>
  </si>
  <si>
    <t>Rp.4.110.000,-</t>
  </si>
  <si>
    <t xml:space="preserve"> P : 1 m L : 1,5 m</t>
  </si>
  <si>
    <t>Lomba PHBS Tingkat Kelurahan</t>
  </si>
  <si>
    <t>RT sekel.Kland.Ulu</t>
  </si>
  <si>
    <t>RT.Sekel.Kland.Ulu</t>
  </si>
  <si>
    <t>Transport petugas</t>
  </si>
  <si>
    <t>4orgx45 Rtx30.000</t>
  </si>
  <si>
    <t>Rp.5.400.000,-</t>
  </si>
  <si>
    <t>KLDU</t>
  </si>
  <si>
    <t>Hadiah lomba(I,II,III)</t>
  </si>
  <si>
    <t>Rp.5.000.000,-</t>
  </si>
  <si>
    <t>Lomba Cerdas Cermat Kader Posyandu</t>
  </si>
  <si>
    <t>Kader posyandu RT</t>
  </si>
  <si>
    <t>Kader posyandu Rt</t>
  </si>
  <si>
    <t>Hadiah lombapaket</t>
  </si>
  <si>
    <t>Tingkat Kelurahan</t>
  </si>
  <si>
    <t>Sekel.Kland.Ulu</t>
  </si>
  <si>
    <t>Honor Juri :</t>
  </si>
  <si>
    <t>5orgx1 Kalix100.000</t>
  </si>
  <si>
    <t>RP.500.000,-</t>
  </si>
  <si>
    <t>Konsumsi :</t>
  </si>
  <si>
    <t>150 orgx1kalix15.000</t>
  </si>
  <si>
    <t>Rp.2.250.000,-</t>
  </si>
  <si>
    <t>Lomba Sekolah Sehat</t>
  </si>
  <si>
    <t>5 ( lima)Sekolah Dasar</t>
  </si>
  <si>
    <t>SDN.003,004,027,SD</t>
  </si>
  <si>
    <t>Hadiah lomba paket</t>
  </si>
  <si>
    <t>Kartika,SD Bhayang</t>
  </si>
  <si>
    <t>Rp.600.000,-</t>
  </si>
  <si>
    <t>kari</t>
  </si>
  <si>
    <t>4orgx5kalix30.000</t>
  </si>
  <si>
    <t>Pengadaan Rak Besi Perpustakaan PKK</t>
  </si>
  <si>
    <t>PKK Kel.Kland.Ulu</t>
  </si>
  <si>
    <t xml:space="preserve"> 1 paket Rak Besi</t>
  </si>
  <si>
    <t>Diskearsipan dan Perpus</t>
  </si>
  <si>
    <t xml:space="preserve"> Perpustakaan</t>
  </si>
  <si>
    <t>takaan</t>
  </si>
  <si>
    <t xml:space="preserve"> P :106 m L : 39 cm</t>
  </si>
  <si>
    <t xml:space="preserve"> Tg : 180 cm</t>
  </si>
  <si>
    <t>Pengadaan Buku Perpustakaan PKK</t>
  </si>
  <si>
    <t xml:space="preserve">PKK Kel,PKK RT, Dasa </t>
  </si>
  <si>
    <t xml:space="preserve"> 700 buah</t>
  </si>
  <si>
    <t>wisma,warga masyarakat</t>
  </si>
  <si>
    <t xml:space="preserve"> 350 judul</t>
  </si>
  <si>
    <t>Balikpapan,           Januari   2014</t>
  </si>
  <si>
    <t>Ketua    LPM</t>
  </si>
  <si>
    <t>AWAN SAFRANI</t>
  </si>
  <si>
    <t>H E R T A T I K</t>
  </si>
  <si>
    <t>NIP.19630909 198511 2 002</t>
  </si>
  <si>
    <t>LURAH KLANDASAN ULU</t>
  </si>
  <si>
    <t>SULIANSYAH,S.Sos</t>
  </si>
  <si>
    <t>NIP. 19640601 198601 1 007</t>
  </si>
  <si>
    <t>DAFTAR USULAN PROGRAM DAN KEGIATAN MUSRENBANG</t>
  </si>
  <si>
    <t>PU</t>
  </si>
  <si>
    <t>Semenisasi jalan</t>
  </si>
  <si>
    <t xml:space="preserve">Perbaikan Drainase </t>
  </si>
  <si>
    <t>RT. 19</t>
  </si>
  <si>
    <t>RT. 06</t>
  </si>
  <si>
    <t>RT. 02</t>
  </si>
  <si>
    <t>jalan</t>
  </si>
  <si>
    <t>RT.07</t>
  </si>
  <si>
    <t>RT.38</t>
  </si>
  <si>
    <t>10 Unit</t>
  </si>
  <si>
    <t>500 M</t>
  </si>
  <si>
    <t>40 Unit</t>
  </si>
  <si>
    <t>1 Buah</t>
  </si>
  <si>
    <t>ORGANISASI</t>
  </si>
  <si>
    <t>URUSAN WAJIB</t>
  </si>
  <si>
    <t>Tahun 2015</t>
  </si>
  <si>
    <t xml:space="preserve">RT.14 </t>
  </si>
  <si>
    <t xml:space="preserve">Puskesmas </t>
  </si>
  <si>
    <t>200 M</t>
  </si>
  <si>
    <t>RT. 29</t>
  </si>
  <si>
    <t xml:space="preserve"> - </t>
  </si>
  <si>
    <t>Perpustakaan</t>
  </si>
  <si>
    <t>DKK</t>
  </si>
  <si>
    <t>Paving Blok Halaman Sekolah</t>
  </si>
  <si>
    <t>Disnakersos</t>
  </si>
  <si>
    <t>250 M</t>
  </si>
  <si>
    <t>RT.35</t>
  </si>
  <si>
    <t>- Semenisasi jalan</t>
  </si>
  <si>
    <t>RT. 23</t>
  </si>
  <si>
    <t>- Perbaikan drainase</t>
  </si>
  <si>
    <t>Prioritas</t>
  </si>
  <si>
    <t>RT. 31</t>
  </si>
  <si>
    <t>RT. 07</t>
  </si>
  <si>
    <t>90 orang</t>
  </si>
  <si>
    <r>
      <t xml:space="preserve">Daftar Urutan Kegiatan Prioritas Kecamatan Berdasarkan SKPD 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Kecamatan Balikpapan Kota</t>
    </r>
  </si>
  <si>
    <r>
      <t>Tahun 2015</t>
    </r>
    <r>
      <rPr>
        <sz val="12"/>
        <color theme="1"/>
        <rFont val="Arial"/>
        <family val="2"/>
      </rPr>
      <t xml:space="preserve"> </t>
    </r>
  </si>
  <si>
    <t>Urusan Pemerintahan Bidang Ekonomi Musrenbang 2015</t>
  </si>
  <si>
    <t>Lokasi (Jl/RT/Kel)</t>
  </si>
  <si>
    <t>Bangun Kantin</t>
  </si>
  <si>
    <t>4 x 8 M</t>
  </si>
  <si>
    <r>
      <t xml:space="preserve">Daftar Urutan Kegiatan Prioritas Kelurahan Berdasarkan SKPD 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Kelurahan  Damai</t>
    </r>
  </si>
  <si>
    <r>
      <t>Tahun  2015</t>
    </r>
    <r>
      <rPr>
        <sz val="9"/>
        <color theme="1"/>
        <rFont val="Arial"/>
        <family val="2"/>
      </rPr>
      <t xml:space="preserve"> </t>
    </r>
  </si>
  <si>
    <t>Bidang Pertanian (Pengembangan Usaha Perikanan)</t>
  </si>
  <si>
    <t>Peti Ikan</t>
  </si>
  <si>
    <t>KUB Damai Bersama</t>
  </si>
  <si>
    <t>14 Unit</t>
  </si>
  <si>
    <t xml:space="preserve"> Rp            28.000.000 </t>
  </si>
  <si>
    <t>GPS</t>
  </si>
  <si>
    <t xml:space="preserve"> Rp            42.000.000 </t>
  </si>
  <si>
    <t>Rengge Tengiri</t>
  </si>
  <si>
    <t>KUB Damai Indah</t>
  </si>
  <si>
    <t>15 Set</t>
  </si>
  <si>
    <t xml:space="preserve"> Rp            30.000.000 </t>
  </si>
  <si>
    <t>Gear Box</t>
  </si>
  <si>
    <t xml:space="preserve"> Rp            35.000.000 </t>
  </si>
  <si>
    <t>Air Kipas</t>
  </si>
  <si>
    <t>Mesin 300 PK</t>
  </si>
  <si>
    <t xml:space="preserve"> Rp            40.000.000 </t>
  </si>
  <si>
    <t>Rengge Lobster</t>
  </si>
  <si>
    <t>KUB Sedaya</t>
  </si>
  <si>
    <t>40 Set</t>
  </si>
  <si>
    <t xml:space="preserve"> Rp            10.000.000 </t>
  </si>
  <si>
    <t>Perahu</t>
  </si>
  <si>
    <t>Mesin Ketinting</t>
  </si>
  <si>
    <t xml:space="preserve"> Rp               7.000.000 </t>
  </si>
  <si>
    <t>KUB Pejala Bersatu</t>
  </si>
  <si>
    <t>Genset</t>
  </si>
  <si>
    <t xml:space="preserve"> Rp               8.000.000 </t>
  </si>
  <si>
    <t xml:space="preserve">Terpal Kolam </t>
  </si>
  <si>
    <t>Pokdakan Bukit Cinta Damai</t>
  </si>
  <si>
    <t xml:space="preserve"> Rp            14.000.000 </t>
  </si>
  <si>
    <t>Pompa Air</t>
  </si>
  <si>
    <t xml:space="preserve"> Rp               3.500.000 </t>
  </si>
  <si>
    <t>Paranet</t>
  </si>
  <si>
    <t>2 Gulung</t>
  </si>
  <si>
    <t xml:space="preserve"> Rp               1.600.000 </t>
  </si>
  <si>
    <t>KUB Usaha Lestari</t>
  </si>
  <si>
    <t>Rt. 03</t>
  </si>
  <si>
    <t>RT. 16</t>
  </si>
  <si>
    <t xml:space="preserve">RT. 16 </t>
  </si>
  <si>
    <t xml:space="preserve"> Rp            25.000.000 </t>
  </si>
  <si>
    <t>Pelatihan /Penyegaran Kader KB &amp; Kesehatan 68 orang x 6 hari x Rp.50.000,- PKK</t>
  </si>
  <si>
    <t>Kel. Damai</t>
  </si>
  <si>
    <t>408 oh</t>
  </si>
  <si>
    <t xml:space="preserve"> Rp            20.400.000 </t>
  </si>
  <si>
    <t>Latihan mengemudi 34 orang (Anak Gakin)</t>
  </si>
  <si>
    <t xml:space="preserve"> Rp            35.700.000 </t>
  </si>
  <si>
    <t xml:space="preserve">Pelatihan Otomotif (Bengkel) Warga Gakin  </t>
  </si>
  <si>
    <t xml:space="preserve"> Rp            22.500.000 </t>
  </si>
  <si>
    <t xml:space="preserve">Bantuan Bibit Lele  Sangkuriang dan makanannya </t>
  </si>
  <si>
    <t>RT.19,29,30</t>
  </si>
  <si>
    <t>50.000 bibit lele</t>
  </si>
  <si>
    <t xml:space="preserve"> Rp            20.000.000 </t>
  </si>
  <si>
    <t>Dinas Pertanian, Kelautan dan Perikanan</t>
  </si>
  <si>
    <t xml:space="preserve">Bantuan bibit buah-buahan, mangga &amp; lengkeng </t>
  </si>
  <si>
    <t>RT. 20,30 Bukit Cinta</t>
  </si>
  <si>
    <t>500 pohon</t>
  </si>
  <si>
    <t>Pelatihan Komputer (Anak Gakin &amp; Kader PKK)</t>
  </si>
  <si>
    <r>
      <t xml:space="preserve">Daftar Urutan Kegiatan Prioritas Kelurahan Berdasarkan SKPD 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Kelurahan Klandasan Ulu</t>
    </r>
  </si>
  <si>
    <r>
      <t xml:space="preserve"> </t>
    </r>
    <r>
      <rPr>
        <b/>
        <sz val="10"/>
        <color theme="1"/>
        <rFont val="Arial"/>
        <family val="2"/>
      </rPr>
      <t>Tahun  2015</t>
    </r>
    <r>
      <rPr>
        <sz val="10"/>
        <color theme="1"/>
        <rFont val="Arial"/>
        <family val="2"/>
      </rPr>
      <t xml:space="preserve"> </t>
    </r>
  </si>
  <si>
    <t xml:space="preserve"> Pagu </t>
  </si>
  <si>
    <t>Pelatihan Pembuatan Paving Blok</t>
  </si>
  <si>
    <t xml:space="preserve">Rt. 15 </t>
  </si>
  <si>
    <t xml:space="preserve"> Rp        20.000.000 </t>
  </si>
  <si>
    <t>Pengelolaan Bank Sampah</t>
  </si>
  <si>
    <t>Yayasan Walibar</t>
  </si>
  <si>
    <t>6 orang</t>
  </si>
  <si>
    <t xml:space="preserve"> Rp        25.000.000 </t>
  </si>
  <si>
    <r>
      <t xml:space="preserve">Daftar Urutan Kegiatan Prioritas Kecamatan Berdasarkan SKPD </t>
    </r>
    <r>
      <rPr>
        <sz val="11"/>
        <color rgb="FF4E3B30"/>
        <rFont val="Arial"/>
        <family val="2"/>
      </rPr>
      <t xml:space="preserve"> </t>
    </r>
    <r>
      <rPr>
        <b/>
        <sz val="11"/>
        <color rgb="FF4E3B30"/>
        <rFont val="Arial"/>
        <family val="2"/>
      </rPr>
      <t>Kecamatan Balikpapan Kota</t>
    </r>
  </si>
  <si>
    <r>
      <t xml:space="preserve"> </t>
    </r>
    <r>
      <rPr>
        <b/>
        <sz val="11"/>
        <color rgb="FF4E3B30"/>
        <rFont val="Arial"/>
        <family val="2"/>
      </rPr>
      <t>Tahun  2015</t>
    </r>
    <r>
      <rPr>
        <sz val="11"/>
        <color rgb="FF4E3B30"/>
        <rFont val="Arial"/>
        <family val="2"/>
      </rPr>
      <t xml:space="preserve"> </t>
    </r>
  </si>
  <si>
    <t>Urusan Pemerintahan Bidang Fisik Musrenbang 2015</t>
  </si>
  <si>
    <t>1.Pembangunan Kantor Kecamatan Balikpapan Kota</t>
  </si>
  <si>
    <t>Kec. Balikpapan Kota</t>
  </si>
  <si>
    <t xml:space="preserve"> Rp    2.000.000.000 </t>
  </si>
  <si>
    <t>2. Rumah Jabatan Camat Balikpapan Kota</t>
  </si>
  <si>
    <t>3. Aula Kecamatan Balikpapan Kota</t>
  </si>
  <si>
    <t>4. Sekretariat PKK Kecamatan Balikpapan Kota</t>
  </si>
  <si>
    <t>5. Sekretariat Forum LPM Kecamatan Balikpapan Kota</t>
  </si>
  <si>
    <t xml:space="preserve">6. Musholla Kecamatan Balikpapan Kota </t>
  </si>
  <si>
    <t>Daftar Urutan Kegiatan Prioritas Kelurahan Berdasarkan SKPD</t>
  </si>
  <si>
    <t>Kelurahan : Damai</t>
  </si>
  <si>
    <t>Kantor Lurah Terpadu</t>
  </si>
  <si>
    <t xml:space="preserve"> Rp      6.000.000.000 </t>
  </si>
  <si>
    <t>Kelurahan Damai</t>
  </si>
  <si>
    <t>LPM dan Kantor Karang Taruna</t>
  </si>
  <si>
    <t>Gedung PKK</t>
  </si>
  <si>
    <t>RT. 05</t>
  </si>
  <si>
    <t>150 M</t>
  </si>
  <si>
    <t xml:space="preserve"> Rp       175.000.000 </t>
  </si>
  <si>
    <t>Normalisasi Sungai Ampal</t>
  </si>
  <si>
    <t>RT. 31 - 32</t>
  </si>
  <si>
    <t>2 KM</t>
  </si>
  <si>
    <t xml:space="preserve"> Rp      2.000.000.000 </t>
  </si>
  <si>
    <t>Normalisasi Sungai Jl. Beller</t>
  </si>
  <si>
    <t>100 M</t>
  </si>
  <si>
    <t xml:space="preserve"> Rp       75.000.000 </t>
  </si>
  <si>
    <t>RT. 06 dan 07</t>
  </si>
  <si>
    <t>400 M</t>
  </si>
  <si>
    <t xml:space="preserve"> Rp       50.000.000  </t>
  </si>
  <si>
    <t>300 M</t>
  </si>
  <si>
    <t xml:space="preserve"> Rp      300.000.000 </t>
  </si>
  <si>
    <t xml:space="preserve"> Rp       500.000.000  </t>
  </si>
  <si>
    <t xml:space="preserve"> Rp       200.000.000 </t>
  </si>
  <si>
    <t xml:space="preserve"> Rp      100.000.000  </t>
  </si>
  <si>
    <t xml:space="preserve"> Rp          300.000.000 </t>
  </si>
  <si>
    <t xml:space="preserve"> Rp            75.000.000 </t>
  </si>
  <si>
    <t>RT. 28</t>
  </si>
  <si>
    <t xml:space="preserve"> Rp          200.000.000 </t>
  </si>
  <si>
    <t>150 m x 4 m</t>
  </si>
  <si>
    <t xml:space="preserve"> Rp          250.000.000 </t>
  </si>
  <si>
    <t>Bukit Cinta</t>
  </si>
  <si>
    <t xml:space="preserve"> Rp   15.000.000.000 </t>
  </si>
  <si>
    <t xml:space="preserve"> Rp   25.850.000.000 </t>
  </si>
  <si>
    <t xml:space="preserve">Daftar Urutan Kegiatan Prioritas Kelurahan Berdasarkan SKPD </t>
  </si>
  <si>
    <t>Kelurahan : Klandasan Ilir</t>
  </si>
  <si>
    <t>Tahun : 2015</t>
  </si>
  <si>
    <t>SKPD            PENANGGUNG JAWAB</t>
  </si>
  <si>
    <t>Pengaspalan Jalan dan Jembatan Maryati</t>
  </si>
  <si>
    <t>Kondisi jalan banyak yang rusak</t>
  </si>
  <si>
    <t>RT. 01, 11, 55, 09, 06</t>
  </si>
  <si>
    <t>P : 200 M L : 3 M</t>
  </si>
  <si>
    <t xml:space="preserve"> Rp       900.000.000  </t>
  </si>
  <si>
    <t xml:space="preserve">Perbaikan Drainase kanan dan kiri jalan serta Jembatan </t>
  </si>
  <si>
    <t xml:space="preserve">Penanganan Banjir </t>
  </si>
  <si>
    <t>Jln. Gajah Mada  RT. 15 dan 16 (belakang BCA)</t>
  </si>
  <si>
    <t>P : 150 M Lebar 1 M</t>
  </si>
  <si>
    <t xml:space="preserve"> Rp       750.000.000  </t>
  </si>
  <si>
    <t xml:space="preserve">Perbaikan Jalan dan drainase </t>
  </si>
  <si>
    <t>Jalan turun dan parit menyempit</t>
  </si>
  <si>
    <t>RT. 18</t>
  </si>
  <si>
    <t>P : 30 M Lebar 3 M</t>
  </si>
  <si>
    <t xml:space="preserve"> Rp       200.000.000  </t>
  </si>
  <si>
    <t xml:space="preserve"> Perbaikan Jembatan Lingkungan </t>
  </si>
  <si>
    <t xml:space="preserve"> Untuk memperlancar akses jalan </t>
  </si>
  <si>
    <t xml:space="preserve"> RT. 29 </t>
  </si>
  <si>
    <t xml:space="preserve"> P : 60 M; L : 2 M </t>
  </si>
  <si>
    <t xml:space="preserve"> Rp       250.000.000  </t>
  </si>
  <si>
    <t xml:space="preserve"> DPU </t>
  </si>
  <si>
    <t>Perbaikan/Normalisasi Parit</t>
  </si>
  <si>
    <t>RT. 44, 49, 51, 57</t>
  </si>
  <si>
    <t>P : + 350 M ; L : 50 CM</t>
  </si>
  <si>
    <t xml:space="preserve">Rp        650.000.000  </t>
  </si>
  <si>
    <t xml:space="preserve"> Pembuatan Paret Lingkugan </t>
  </si>
  <si>
    <t xml:space="preserve"> Pencegahan banjir </t>
  </si>
  <si>
    <t xml:space="preserve"> RT. 47 </t>
  </si>
  <si>
    <t xml:space="preserve"> P : 30 M; L : 30 CM;  T : 30 CM </t>
  </si>
  <si>
    <t xml:space="preserve"> Penyiringan Jalan Longsor </t>
  </si>
  <si>
    <t xml:space="preserve"> Keamanan lingkungan </t>
  </si>
  <si>
    <t xml:space="preserve"> P : 60 M;  T : 1 M </t>
  </si>
  <si>
    <t xml:space="preserve"> Rp       300.000.000  </t>
  </si>
  <si>
    <t xml:space="preserve"> Perbaikan Drainase/Parit  </t>
  </si>
  <si>
    <t xml:space="preserve"> RT. 49 </t>
  </si>
  <si>
    <t xml:space="preserve"> P : 300 M; L : 80 CM;  T : 50 CM </t>
  </si>
  <si>
    <t xml:space="preserve"> Rp       350.000.000  </t>
  </si>
  <si>
    <t xml:space="preserve"> Perbaikan/Normalisasi Parit/Drainase </t>
  </si>
  <si>
    <t xml:space="preserve"> RT. 53 </t>
  </si>
  <si>
    <t xml:space="preserve"> P : 70 M; L : 40 CM </t>
  </si>
  <si>
    <t xml:space="preserve"> Rp          75.000.000  </t>
  </si>
  <si>
    <t xml:space="preserve"> Perbaikan Jalan /Gang </t>
  </si>
  <si>
    <t xml:space="preserve"> Jalan rusak akses jalan terganggu </t>
  </si>
  <si>
    <t xml:space="preserve"> P : 70 M; L : 3 M </t>
  </si>
  <si>
    <t xml:space="preserve"> Rp        350.000.000  </t>
  </si>
  <si>
    <t xml:space="preserve"> Renovasi Drainase/Parit </t>
  </si>
  <si>
    <t xml:space="preserve"> RT. 57 </t>
  </si>
  <si>
    <t xml:space="preserve"> P : 400 M; L : 50 CM;  T : 80 CM </t>
  </si>
  <si>
    <t xml:space="preserve">Penyiringan  Jalan Longsor </t>
  </si>
  <si>
    <t xml:space="preserve">Tanah akan Langsor </t>
  </si>
  <si>
    <t>RT. 47</t>
  </si>
  <si>
    <t>P : 65 M L: 3 M</t>
  </si>
  <si>
    <t xml:space="preserve"> Rp        200.000.000  </t>
  </si>
  <si>
    <t xml:space="preserve"> Pembangunan siring/turap penahan Longsor </t>
  </si>
  <si>
    <t xml:space="preserve"> Pengamanan lingkungan </t>
  </si>
  <si>
    <t xml:space="preserve"> RT. 61 </t>
  </si>
  <si>
    <t xml:space="preserve"> Rp     100.000.000 </t>
  </si>
  <si>
    <t xml:space="preserve">Penyiringan jurang dan Pembuatan Drainase </t>
  </si>
  <si>
    <t>Jl. Mayjend Soetoyo gang Tugul RT. 61</t>
  </si>
  <si>
    <t xml:space="preserve">P : 75 M; Lebar : 15 M;  dan Tinggi = 5 m, </t>
  </si>
  <si>
    <t xml:space="preserve"> Rp        450.000.000  </t>
  </si>
  <si>
    <t xml:space="preserve"> Rp    5.075.000.000  </t>
  </si>
  <si>
    <t>Urusan Pemerintahan Prasarana Musrenbang 2015</t>
  </si>
  <si>
    <t>Pengadaan Genset kapasitas 17.600 MW</t>
  </si>
  <si>
    <t xml:space="preserve">Rp              50.000.000  </t>
  </si>
  <si>
    <t>Penambahan sarana pendukung Posyandu penimbangan 45 Posyandu</t>
  </si>
  <si>
    <t>45 buah timbangan badan</t>
  </si>
  <si>
    <t xml:space="preserve">Rp              21.000.000  </t>
  </si>
  <si>
    <t>45 buah rimbangan dacing</t>
  </si>
  <si>
    <t>45 lbr kain timbanga</t>
  </si>
  <si>
    <t>Penambahan sarana pendukung Posbindu dan pos lansia (Deteksi dini kasus penyakit kronis</t>
  </si>
  <si>
    <t xml:space="preserve">Rp                 4.260.000  </t>
  </si>
  <si>
    <t>Rumput, tanaman pelindung, tanaman hias</t>
  </si>
  <si>
    <t xml:space="preserve"> Rp             10.000.000  </t>
  </si>
  <si>
    <t xml:space="preserve"> Rp                4.110.000  </t>
  </si>
  <si>
    <t>P : 1 m L : 1,5 m</t>
  </si>
  <si>
    <t xml:space="preserve"> Rp             89.670.000  </t>
  </si>
  <si>
    <r>
      <t xml:space="preserve">Daftar Urutan Kegiatan Prioritas Kelurahan Berdasarkan SKPD </t>
    </r>
    <r>
      <rPr>
        <sz val="10"/>
        <color rgb="FF4E3B30"/>
        <rFont val="Arial"/>
        <family val="2"/>
      </rPr>
      <t xml:space="preserve"> </t>
    </r>
    <r>
      <rPr>
        <b/>
        <sz val="10"/>
        <color rgb="FF4E3B30"/>
        <rFont val="Arial"/>
        <family val="2"/>
      </rPr>
      <t>Kelurahan  Klandasan Ulu</t>
    </r>
  </si>
  <si>
    <t xml:space="preserve">Pembangunan Puskesmas Klandasan Ulu </t>
  </si>
  <si>
    <t>Wil. Kel. Klandasan Ulu</t>
  </si>
  <si>
    <t>Pembangunan Kantor Kel. Klandasan Ulu dan rumah dinas lurah</t>
  </si>
  <si>
    <t>Rt. 15 &amp; Rt.16</t>
  </si>
  <si>
    <t xml:space="preserve"> Rp     222.055.200 </t>
  </si>
  <si>
    <t>P: 100 m L: 0,8 m Tg: 1,10 m</t>
  </si>
  <si>
    <t xml:space="preserve"> DED PU Th.2012 </t>
  </si>
  <si>
    <t>Rt. 25</t>
  </si>
  <si>
    <t>P:   m L:   m</t>
  </si>
  <si>
    <t xml:space="preserve"> Rp  1.345.728.300 </t>
  </si>
  <si>
    <t xml:space="preserve"> DED PU Th. 2012 </t>
  </si>
  <si>
    <t>Rt. 26, 27, 32.33</t>
  </si>
  <si>
    <t>P: 800 m L: 1 m</t>
  </si>
  <si>
    <t xml:space="preserve"> Rp     160.000.000 </t>
  </si>
  <si>
    <t>Perbaikan Drainase ka &amp; ki</t>
  </si>
  <si>
    <t>Rt. 40</t>
  </si>
  <si>
    <t>P: 120  m L: 2 m Tg: 0,5</t>
  </si>
  <si>
    <t xml:space="preserve"> Rp  1.288.595.700 </t>
  </si>
  <si>
    <t xml:space="preserve">Pavingisasi Jalan </t>
  </si>
  <si>
    <t xml:space="preserve"> Rp        88.000.000 </t>
  </si>
  <si>
    <t>Rt. 41</t>
  </si>
  <si>
    <t xml:space="preserve"> Rp        40.900.000 </t>
  </si>
  <si>
    <t>Pergantian tiang listrik dari kayu ke beton</t>
  </si>
  <si>
    <t xml:space="preserve"> Rp        50.000.000 </t>
  </si>
  <si>
    <t xml:space="preserve"> Rp 3.195.279.200 </t>
  </si>
  <si>
    <r>
      <t xml:space="preserve">Daftar Urutan Kegiatan Prioritas Kelurahan Berdasarkan SKPD </t>
    </r>
    <r>
      <rPr>
        <sz val="10"/>
        <color rgb="FF4E3B30"/>
        <rFont val="Arial"/>
        <family val="2"/>
      </rPr>
      <t xml:space="preserve"> </t>
    </r>
    <r>
      <rPr>
        <b/>
        <sz val="10"/>
        <color rgb="FF4E3B30"/>
        <rFont val="Arial"/>
        <family val="2"/>
      </rPr>
      <t>Kelurahan  Prapatan</t>
    </r>
  </si>
  <si>
    <r>
      <t xml:space="preserve"> </t>
    </r>
    <r>
      <rPr>
        <b/>
        <sz val="10"/>
        <color rgb="FF4E3B30"/>
        <rFont val="Arial"/>
        <family val="2"/>
      </rPr>
      <t>Tahun  2015</t>
    </r>
    <r>
      <rPr>
        <sz val="10"/>
        <color rgb="FF4E3B30"/>
        <rFont val="Arial"/>
        <family val="2"/>
      </rPr>
      <t xml:space="preserve"> </t>
    </r>
  </si>
  <si>
    <t>Siring Prapatan Dalam</t>
  </si>
  <si>
    <t xml:space="preserve"> rt. 25 </t>
  </si>
  <si>
    <t xml:space="preserve">P =50 m T= 5 m </t>
  </si>
  <si>
    <t>P = 100 m L = 1 m</t>
  </si>
  <si>
    <t xml:space="preserve"> Rp      100.000.000 </t>
  </si>
  <si>
    <t xml:space="preserve">Jembatan </t>
  </si>
  <si>
    <t>P = 36 m L = 2 m</t>
  </si>
  <si>
    <t xml:space="preserve"> Rp        70.000.000 </t>
  </si>
  <si>
    <t>RT.9</t>
  </si>
  <si>
    <t>P = 200 m L = 1 m</t>
  </si>
  <si>
    <t xml:space="preserve">RT.10 </t>
  </si>
  <si>
    <t>P = 100 m L = 4 m</t>
  </si>
  <si>
    <t xml:space="preserve"> Rp      150.000.000 </t>
  </si>
  <si>
    <t>Siring Bawah Tanah</t>
  </si>
  <si>
    <t>P = 22 m L = 3 m</t>
  </si>
  <si>
    <t xml:space="preserve"> Rp        75.000.000 </t>
  </si>
  <si>
    <t>Rumah Jabatan Lurah Prapatan</t>
  </si>
  <si>
    <t>P = 15 m L = 6 m</t>
  </si>
  <si>
    <t xml:space="preserve"> Rp      200.000.000 </t>
  </si>
  <si>
    <t>Rehab Balai Pertemuan Kelurahan Prapatan</t>
  </si>
  <si>
    <t>P = 20 m L = 10 m</t>
  </si>
  <si>
    <t>Rehab Panggung LPM Kelurahan Prapatan</t>
  </si>
  <si>
    <t>Pengaspalan Komplek V &amp; W</t>
  </si>
  <si>
    <t xml:space="preserve"> Rp  1.195.000.000  </t>
  </si>
  <si>
    <r>
      <t xml:space="preserve">Daftar Urutan Kegiatan Prioritas Kelurahan Berdasarkan SKPD 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Kelurahan Telaga Sari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Tahun  2015</t>
    </r>
    <r>
      <rPr>
        <sz val="10"/>
        <color theme="1"/>
        <rFont val="Arial"/>
        <family val="2"/>
      </rPr>
      <t xml:space="preserve"> </t>
    </r>
  </si>
  <si>
    <t>- Pembuatan jembatan beton</t>
  </si>
  <si>
    <r>
      <t>P = 18 M</t>
    </r>
    <r>
      <rPr>
        <vertAlign val="superscript"/>
        <sz val="10"/>
        <color rgb="FF000000"/>
        <rFont val="Calibri"/>
        <family val="2"/>
      </rPr>
      <t xml:space="preserve">2  </t>
    </r>
    <r>
      <rPr>
        <sz val="10"/>
        <color rgb="FF000000"/>
        <rFont val="Calibri"/>
        <family val="2"/>
      </rPr>
      <t xml:space="preserve"> </t>
    </r>
  </si>
  <si>
    <t xml:space="preserve">Rp700.000.000 </t>
  </si>
  <si>
    <r>
      <t>L = 4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</si>
  <si>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>Renovasi gedung puskesmas</t>
  </si>
  <si>
    <t xml:space="preserve">Rp2.000.000.000 </t>
  </si>
  <si>
    <t>Telaga Sari 3 Lantai</t>
  </si>
  <si>
    <t>Pembuatan siring batu gunung</t>
  </si>
  <si>
    <r>
      <t>10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</si>
  <si>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>Rp40.000.000</t>
  </si>
  <si>
    <t>masjid baiturokhim</t>
  </si>
  <si>
    <t>Kel. Telaga sari</t>
  </si>
  <si>
    <t>Penyiringan tepi jalan untuk mencegah longsoran karena kalau terjadi longsor akan mengganggu jalan tersebut.</t>
  </si>
  <si>
    <t>Panjang ± 15 m</t>
  </si>
  <si>
    <t xml:space="preserve"> Rp       500.000.000 </t>
  </si>
  <si>
    <r>
      <t>P = 400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</si>
  <si>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 xml:space="preserve">Rp300.000.000 </t>
  </si>
  <si>
    <r>
      <t>P = 200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</si>
  <si>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 xml:space="preserve">Rp600.000.000 </t>
  </si>
  <si>
    <t>RT.37</t>
  </si>
  <si>
    <r>
      <t>P = 700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</si>
  <si>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 xml:space="preserve">Rp150.000.000 </t>
  </si>
  <si>
    <r>
      <t>L = 2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</si>
  <si>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 xml:space="preserve">- Siring Parit </t>
  </si>
  <si>
    <r>
      <t>P = 50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</si>
  <si>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 xml:space="preserve">Rp120.000.000 </t>
  </si>
  <si>
    <r>
      <t>L = 1 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</si>
  <si>
    <t>T = 1,5 M x 1,5 M</t>
  </si>
  <si>
    <t xml:space="preserve">Rp4.410.000.000 </t>
  </si>
  <si>
    <t>Urusan Pemerintahan Bidang Sosbud Musrenbang 2015</t>
  </si>
  <si>
    <t>Sarana Pendidikan</t>
  </si>
  <si>
    <t>Meubelair</t>
  </si>
  <si>
    <t>SD. 016</t>
  </si>
  <si>
    <t>20 Unit</t>
  </si>
  <si>
    <t xml:space="preserve"> Rp            15.000.000 </t>
  </si>
  <si>
    <t>Taman Bacaan</t>
  </si>
  <si>
    <t xml:space="preserve"> Rp            12.000.000 </t>
  </si>
  <si>
    <t>SD. 010</t>
  </si>
  <si>
    <t>450 M</t>
  </si>
  <si>
    <t>Pembuatan Ruang Kelas (Anak Berkebutuhan Khusus) Lengkap Dengan Meubelair</t>
  </si>
  <si>
    <t>5 x 6 M</t>
  </si>
  <si>
    <t xml:space="preserve"> Rp          150.000.000 </t>
  </si>
  <si>
    <t xml:space="preserve">MCK dan Musholla BP </t>
  </si>
  <si>
    <t>RT. 21 (Terminal BP)</t>
  </si>
  <si>
    <t>128 M2</t>
  </si>
  <si>
    <t xml:space="preserve"> Rp          320.000.000 </t>
  </si>
  <si>
    <t>Dinas Pasar</t>
  </si>
  <si>
    <t>-LPM dan Kantor Karang Taruna</t>
  </si>
  <si>
    <t xml:space="preserve"> Rp      3.000.000.000 </t>
  </si>
  <si>
    <t>-Gedung PKK</t>
  </si>
  <si>
    <t>Pembangunan Ruang Guru</t>
  </si>
  <si>
    <t>SMPN.7 Kel. Damai</t>
  </si>
  <si>
    <t xml:space="preserve"> Rp          700.000.000 </t>
  </si>
  <si>
    <t xml:space="preserve"> Rp      4.222.000.000 </t>
  </si>
  <si>
    <r>
      <t xml:space="preserve">Daftar Urutan Kegiatan Prioritas Kelurahan Berdasarkan SKPD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Kelurahan  Klandasan Ilir</t>
    </r>
  </si>
  <si>
    <r>
      <t>Tahun  2015</t>
    </r>
    <r>
      <rPr>
        <sz val="11"/>
        <color theme="1"/>
        <rFont val="Arial"/>
        <family val="2"/>
      </rPr>
      <t xml:space="preserve"> </t>
    </r>
  </si>
  <si>
    <t>Pembuatan Pagar Sekolah SD 015 Balikpapan Kota</t>
  </si>
  <si>
    <t xml:space="preserve"> Untuk keamanan Anak sekolah </t>
  </si>
  <si>
    <t xml:space="preserve"> Jl. Mayjen Sutoyo RT. 61 </t>
  </si>
  <si>
    <t xml:space="preserve"> Rp      250.000.000  </t>
  </si>
  <si>
    <t>Pengadaan Tempat Sampah Permanen</t>
  </si>
  <si>
    <t>Puskesmas Klandasan Ilir</t>
  </si>
  <si>
    <t xml:space="preserve"> Rp          4.110.000 </t>
  </si>
  <si>
    <t xml:space="preserve"> DKK </t>
  </si>
  <si>
    <t>Pengadaan Genset untuk pelayanan 24 Jam</t>
  </si>
  <si>
    <t xml:space="preserve">Penambahan Sarana Pendukung Posyandu dan Pos Lansia </t>
  </si>
  <si>
    <t>di 57 Posyandu di Kel. Kld Ilir</t>
  </si>
  <si>
    <t>Timbangan Dacin, Kain Timbangan, Tensi Meter dan Timbangan</t>
  </si>
  <si>
    <t xml:space="preserve"> Rp        21.000.000 </t>
  </si>
  <si>
    <t>Pelaksanaan Lomba</t>
  </si>
  <si>
    <t>Lomba PHBS, Cerdas Cermat Posyandu, dan Sekolah sehat</t>
  </si>
  <si>
    <t xml:space="preserve"> Rp        30.000.000 </t>
  </si>
  <si>
    <t>Pembangunan Gedung Perpustakaan, UKS dan Pagar Sekolah</t>
  </si>
  <si>
    <t>SDN 015 Klandasan Ilir</t>
  </si>
  <si>
    <t>P : 8 M L : 6 M</t>
  </si>
  <si>
    <t xml:space="preserve"> Rp      160.050.000 </t>
  </si>
  <si>
    <t>DISDIK</t>
  </si>
  <si>
    <t>Usulan Non Fisik Masjid Jammi'assu'adaa</t>
  </si>
  <si>
    <t>Kel. Klandasan Ilir</t>
  </si>
  <si>
    <t>(1 Paket)</t>
  </si>
  <si>
    <t xml:space="preserve">Kelurahan Klandasan Ilir </t>
  </si>
  <si>
    <t xml:space="preserve">Mobil Jenazah dan </t>
  </si>
  <si>
    <t xml:space="preserve"> Rp      176.000.000 </t>
  </si>
  <si>
    <t>perlengkapannya</t>
  </si>
  <si>
    <t xml:space="preserve"> Rp        46.600.000 </t>
  </si>
  <si>
    <t>Pelatihan jemantik dan Gakin</t>
  </si>
  <si>
    <t xml:space="preserve"> Rp     737.760.000 </t>
  </si>
  <si>
    <r>
      <t xml:space="preserve">Daftar Urutan Kegiatan Prioritas Kelurahan Berdasarkan SKPD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Kelurahan  Klandasan Ulu</t>
    </r>
  </si>
  <si>
    <r>
      <t>Tahun 2015</t>
    </r>
    <r>
      <rPr>
        <sz val="11"/>
        <color theme="1"/>
        <rFont val="Arial"/>
        <family val="2"/>
      </rPr>
      <t xml:space="preserve"> </t>
    </r>
  </si>
  <si>
    <t xml:space="preserve">SKPD </t>
  </si>
  <si>
    <t>SDN. 004</t>
  </si>
  <si>
    <t xml:space="preserve"> Rp          30.000.000 </t>
  </si>
  <si>
    <t>Pengadaan meja guru 15 buah</t>
  </si>
  <si>
    <t xml:space="preserve"> Rp          37.500.000 </t>
  </si>
  <si>
    <t>Perbaikan pagar Belakang sekolah</t>
  </si>
  <si>
    <t>SDN. 027</t>
  </si>
  <si>
    <t>P: 32 m Tg: 3 m</t>
  </si>
  <si>
    <t xml:space="preserve"> Rp        150.000.000 </t>
  </si>
  <si>
    <t>P: 36,20 m Tg: 1,10 m</t>
  </si>
  <si>
    <t xml:space="preserve"> Rp          10.000.000 </t>
  </si>
  <si>
    <t>P: 6,70 m L: 9,5 m</t>
  </si>
  <si>
    <t>P: 7 m L: 8 m</t>
  </si>
  <si>
    <t xml:space="preserve"> Rp        870.000.000 </t>
  </si>
  <si>
    <t>SDN. 003</t>
  </si>
  <si>
    <t xml:space="preserve"> Rp        980.000.000 </t>
  </si>
  <si>
    <t xml:space="preserve">Perbaikan Paving Block Halaman Sekolah </t>
  </si>
  <si>
    <t>P: 30 m L: 25 m</t>
  </si>
  <si>
    <t>Dasa Wisma dan PKK RT</t>
  </si>
  <si>
    <t>RT Sekel . KLDU 45 RT</t>
  </si>
  <si>
    <t xml:space="preserve">Nara Sumber </t>
  </si>
  <si>
    <t>2 orang</t>
  </si>
  <si>
    <t>Konsumsi</t>
  </si>
  <si>
    <t xml:space="preserve">90 orang </t>
  </si>
  <si>
    <t xml:space="preserve"> Rp             4.260.000 </t>
  </si>
  <si>
    <t>Honor Nara Sumber</t>
  </si>
  <si>
    <t>2 x 2 x 125.000</t>
  </si>
  <si>
    <t xml:space="preserve">Lomba PHBS Tingkat Kelurahan </t>
  </si>
  <si>
    <t>RT sekel. Kland.Ulu</t>
  </si>
  <si>
    <t>RT Sekel. Kland.Ulu</t>
  </si>
  <si>
    <t>4 org x 45 rt x 30.000</t>
  </si>
  <si>
    <t xml:space="preserve"> Rp             5.400.000 </t>
  </si>
  <si>
    <t>Hadiah lomba (I,II,III)</t>
  </si>
  <si>
    <t xml:space="preserve"> Rp             5.000.000 </t>
  </si>
  <si>
    <t>Lomba Cerdas Cermat Kader Posyandu Tingkat Kelurahan</t>
  </si>
  <si>
    <t>Kader Posyandu RT         Sekel. Kland.Ulu</t>
  </si>
  <si>
    <t>Kader Posyandu RT             Sekel. Kland.Ulu</t>
  </si>
  <si>
    <t>Honor Juri</t>
  </si>
  <si>
    <t>5 org x 1 Kali x 100.000</t>
  </si>
  <si>
    <t>150 org x 1 kali x 15.000</t>
  </si>
  <si>
    <t xml:space="preserve"> Rp             2.250.000 </t>
  </si>
  <si>
    <t>5 (lima) Sekolah Dasar</t>
  </si>
  <si>
    <t>SDN. 003, 004, 027, SD Kartika, SD Bhayangkari</t>
  </si>
  <si>
    <t>4 org x 5 kali x 30.000</t>
  </si>
  <si>
    <t>PKK Kel. Kland.Ulu</t>
  </si>
  <si>
    <t xml:space="preserve">1 paket Rak Besi </t>
  </si>
  <si>
    <t>Diskerasipan dan Perpustakaan</t>
  </si>
  <si>
    <t>-Semenisasi Halaman Sekolah</t>
  </si>
  <si>
    <t>P : 106 m L : 39 cm</t>
  </si>
  <si>
    <t>Tg : 180 cm</t>
  </si>
  <si>
    <t>Pengadaan rak Besi Perpustakaan PKK</t>
  </si>
  <si>
    <t>1 paket Rak Besi</t>
  </si>
  <si>
    <t>Diskearsipan dan Perpustakaan</t>
  </si>
  <si>
    <t>PKK Kel, PKK RT, Dasa wisma, warga masyarakat</t>
  </si>
  <si>
    <t>700 buah</t>
  </si>
  <si>
    <t>350 judul</t>
  </si>
  <si>
    <t>Perbaikan Trotoar depan sekolah</t>
  </si>
  <si>
    <t>SDN.003</t>
  </si>
  <si>
    <t>P:10m L:     m</t>
  </si>
  <si>
    <t xml:space="preserve"> Rp.      25.000.000 </t>
  </si>
  <si>
    <t>Pengecetan Pagar Sekolah</t>
  </si>
  <si>
    <t xml:space="preserve"> Rp.      15.000.000 </t>
  </si>
  <si>
    <t xml:space="preserve"> Rp    2.141.010.000  </t>
  </si>
  <si>
    <r>
      <t xml:space="preserve">Daftar Urutan Kegiatan Prioritas Kelurahan Berdasarkan SKPD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Kelurahan  Prapatan</t>
    </r>
  </si>
  <si>
    <t>Pembuatan TK Pelita I</t>
  </si>
  <si>
    <t>- Pembuatan Kanopi</t>
  </si>
  <si>
    <t>TK Pelita I</t>
  </si>
  <si>
    <t>P : 7 m; L : 4 m</t>
  </si>
  <si>
    <t xml:space="preserve"> Rp        15.400.000 </t>
  </si>
  <si>
    <t>- Pembuatan Gapura</t>
  </si>
  <si>
    <t xml:space="preserve"> Rp           7.150.000 </t>
  </si>
  <si>
    <t>Pembangunan SDN 002 Prapatan</t>
  </si>
  <si>
    <t xml:space="preserve"> SDN 002</t>
  </si>
  <si>
    <t>P : 14 m; L : 13 m</t>
  </si>
  <si>
    <t xml:space="preserve"> Rp        15.000.000 </t>
  </si>
  <si>
    <t>- Semenisasi Halaman Sekolah</t>
  </si>
  <si>
    <t>Pembangunan SDN 008 Prapatan</t>
  </si>
  <si>
    <t>SDN 008</t>
  </si>
  <si>
    <t>- Dek Lantai Atas Kamar Mandi</t>
  </si>
  <si>
    <t>P : 7 m; L : 13 m</t>
  </si>
  <si>
    <t>- Paping</t>
  </si>
  <si>
    <t>P : 15 m; L : 10 m</t>
  </si>
  <si>
    <t>Pembangunan SDN 023 Prapatan</t>
  </si>
  <si>
    <t>SDN 023</t>
  </si>
  <si>
    <t>- Pembuatan Zebra Cross</t>
  </si>
  <si>
    <t>1 Set</t>
  </si>
  <si>
    <t>- Paping Depan Musholla</t>
  </si>
  <si>
    <t>3000 Pc</t>
  </si>
  <si>
    <t>- Keramik Lantai Musholla</t>
  </si>
  <si>
    <r>
      <t>198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 xml:space="preserve"> </t>
    </r>
  </si>
  <si>
    <t>- Gerobak Sampah</t>
  </si>
  <si>
    <t>- Pelatihan Guru dan Murid</t>
  </si>
  <si>
    <t>Rehab Gedung PKK Kelurahan Prapatan</t>
  </si>
  <si>
    <t xml:space="preserve">Gedung PKK </t>
  </si>
  <si>
    <t>Rehab Pagar Gedung</t>
  </si>
  <si>
    <t>Kelurahan Prapatan</t>
  </si>
  <si>
    <t>Pelatihan Bordir Kader</t>
  </si>
  <si>
    <t>Rehab Puskesmas Prapatan</t>
  </si>
  <si>
    <t>Kel.Prapatan</t>
  </si>
  <si>
    <t>- Penggantian Lantai Keramik</t>
  </si>
  <si>
    <t>- Penggantian Plafon yang rusak</t>
  </si>
  <si>
    <t>- Pengecatan Gedung Puskesmas</t>
  </si>
  <si>
    <t>- Perbaikan Keramik dan Bak Kamar</t>
  </si>
  <si>
    <t xml:space="preserve">  Mandi</t>
  </si>
  <si>
    <t>- Perbaikan Garasi</t>
  </si>
  <si>
    <t xml:space="preserve"> Rp        35.000.000 </t>
  </si>
  <si>
    <t>- Pengadaan Penerangan Jalan/Lampu</t>
  </si>
  <si>
    <t xml:space="preserve"> Rp        60.000.000 </t>
  </si>
  <si>
    <t xml:space="preserve">   untuk Puskesmas dan sekitarnya</t>
  </si>
  <si>
    <t>- Rehab Rumah Dinas Dokter + Pengecatan</t>
  </si>
  <si>
    <t xml:space="preserve"> Rp     622.550.000 </t>
  </si>
  <si>
    <r>
      <t xml:space="preserve">Daftar Urutan Kegiatan Prioritas Kelurahan Berdasarkan SKPD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Kelurahan Telaga Sari</t>
    </r>
  </si>
  <si>
    <t>Permohonan Penyediaan Lahan SMP N 2</t>
  </si>
  <si>
    <t>SMP N 2</t>
  </si>
  <si>
    <t>- Penambahan bilik WC dan sanitasi SDN 026</t>
  </si>
  <si>
    <t>Membuat WC &amp; Sanitasi</t>
  </si>
  <si>
    <t>SDN 026 Bal-Kota</t>
  </si>
  <si>
    <t>4 bilik</t>
  </si>
  <si>
    <t xml:space="preserve"> Rp         50.000.000 </t>
  </si>
  <si>
    <t>Rt.02 No.50</t>
  </si>
  <si>
    <t>- Pagar sekolah SDN 026</t>
  </si>
  <si>
    <t>Membuat pagar</t>
  </si>
  <si>
    <t>400 meter</t>
  </si>
  <si>
    <t xml:space="preserve"> Rp       250.000.000 </t>
  </si>
  <si>
    <t>- Siring SDN 026</t>
  </si>
  <si>
    <t>Membuat siring</t>
  </si>
  <si>
    <t>200 meter</t>
  </si>
  <si>
    <t>Pengecoran jalan dari Posyandu menuju SDN. 026</t>
  </si>
  <si>
    <t>Panjang ± 200 m</t>
  </si>
  <si>
    <t>Lebar ± 3 m</t>
  </si>
  <si>
    <t>- Perbaikan jalan longsor di SDN 014</t>
  </si>
  <si>
    <t xml:space="preserve">RT.46 </t>
  </si>
  <si>
    <t>1 paket, P= 4 m,     L = 4 m, T= 7 m</t>
  </si>
  <si>
    <t xml:space="preserve"> Rp       100.000.000 </t>
  </si>
  <si>
    <t>- Perbaikan atap sekolah</t>
  </si>
  <si>
    <t>SDN 014 RT.46 No. 28</t>
  </si>
  <si>
    <t>7 ruang</t>
  </si>
  <si>
    <t xml:space="preserve"> Rp       210.000.000 </t>
  </si>
  <si>
    <t>- Pembuatan ruang perpustakaan, UKS dan Aula Sekolah</t>
  </si>
  <si>
    <t>3 ruang</t>
  </si>
  <si>
    <t xml:space="preserve"> Rp       300.000.000 </t>
  </si>
  <si>
    <t>Pembuatan tempat parkir motor</t>
  </si>
  <si>
    <t xml:space="preserve">Halaman Puskesmas </t>
  </si>
  <si>
    <t>1 tempat</t>
  </si>
  <si>
    <t xml:space="preserve"> Rp            5.000.000 </t>
  </si>
  <si>
    <t>Telaga Sari</t>
  </si>
  <si>
    <t>1.Renovasi gedung Puskesmas</t>
  </si>
  <si>
    <t xml:space="preserve"> Rp       900.000.000 </t>
  </si>
  <si>
    <t>2. Alat Kesehatan</t>
  </si>
  <si>
    <t xml:space="preserve">1 buah lemari </t>
  </si>
  <si>
    <t>alat kesehatan</t>
  </si>
  <si>
    <t>Instalasi AC  (listrik)</t>
  </si>
  <si>
    <t>3 unit</t>
  </si>
  <si>
    <t xml:space="preserve"> Rp            9.000.000 </t>
  </si>
  <si>
    <t>Perbaikan Pagar Tembok</t>
  </si>
  <si>
    <t>Keadaan Pagar rusak hendak roboh</t>
  </si>
  <si>
    <t>SKB Balikpapan Jalan Telaga Sari RT. 37</t>
  </si>
  <si>
    <t>P : 11 M</t>
  </si>
  <si>
    <t>T : 2, 5</t>
  </si>
  <si>
    <t>Perbaikan Parit / Normalisasi parit</t>
  </si>
  <si>
    <t>Keadaan Parit Rusak</t>
  </si>
  <si>
    <t>P : 20 M</t>
  </si>
  <si>
    <t xml:space="preserve"> Rp         15.000.000 </t>
  </si>
  <si>
    <t>L : 50 Cm</t>
  </si>
  <si>
    <t>T. 50 Cm</t>
  </si>
  <si>
    <t xml:space="preserve">Pengadaan Komputer sebagai </t>
  </si>
  <si>
    <t>SMP N. 12</t>
  </si>
  <si>
    <t>60 unit</t>
  </si>
  <si>
    <t xml:space="preserve"> Rp            6.000.000 </t>
  </si>
  <si>
    <t>Kegiatan Belajar Mengajar TIK</t>
  </si>
  <si>
    <t>Kel. Telaga Sari</t>
  </si>
  <si>
    <t xml:space="preserve">Pengadan WC siswa untuk menjaga </t>
  </si>
  <si>
    <t>15 Unit</t>
  </si>
  <si>
    <t xml:space="preserve"> Rp            8.500.000 </t>
  </si>
  <si>
    <t>kebersihan lingkungan sekolah</t>
  </si>
  <si>
    <t xml:space="preserve"> Rp   2.503.500.000 </t>
  </si>
  <si>
    <t xml:space="preserve">   CAMAT BALIKPAPAN KOTA</t>
  </si>
  <si>
    <t xml:space="preserve">   KASI PEMBANGUNAN MASYARAKAT</t>
  </si>
  <si>
    <t xml:space="preserve"> DJONAZIANSJAH, S.Sos, M.Si</t>
  </si>
  <si>
    <t xml:space="preserve"> ARBAINSYAH, S.Sos</t>
  </si>
  <si>
    <t xml:space="preserve">    NIP. 19680722 198803 1 002</t>
  </si>
  <si>
    <t xml:space="preserve">    NIP. 196100105 198101 1 002</t>
  </si>
  <si>
    <r>
      <t xml:space="preserve">Daftar Urutan Kegiatan Prioritas Kelurahan Berdasarkan SKPD 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Kelurahan  Prapatan</t>
    </r>
  </si>
  <si>
    <t>URUSAN PEMERINTAHAN</t>
  </si>
  <si>
    <t>KELURAHAN TELAGA SARI</t>
  </si>
  <si>
    <t>: URUSAN WAJIB PEMERINTAHAN  UMUM</t>
  </si>
  <si>
    <t>: KELURAHAN TELAGA SARI</t>
  </si>
  <si>
    <t>Peningkatan jalan</t>
  </si>
  <si>
    <t>RT. 02 jalan prapatan dalam</t>
  </si>
  <si>
    <t>dan siring</t>
  </si>
  <si>
    <t>P=200 m, L=3 M</t>
  </si>
  <si>
    <t>Sumber daya manusia dana</t>
  </si>
  <si>
    <t>P=15 M</t>
  </si>
  <si>
    <t>sarana dan prasarana waktu</t>
  </si>
  <si>
    <t>pengecoran jalan SDN 026</t>
  </si>
  <si>
    <t>OUT COMES (HASIL)</t>
  </si>
  <si>
    <t xml:space="preserve">Dicornya jalan </t>
  </si>
  <si>
    <t>BENEFIT(MANFAAT)</t>
  </si>
  <si>
    <t>Pembuatan jembatan</t>
  </si>
  <si>
    <t>RT. 07 jalan prapatan dalam</t>
  </si>
  <si>
    <t>Beton</t>
  </si>
  <si>
    <t>P=18 m, L= 4M</t>
  </si>
  <si>
    <t>Terwujud jembatan beton</t>
  </si>
  <si>
    <t>dibuat jembatan beton</t>
  </si>
  <si>
    <t xml:space="preserve">RT. 14 jalan prapatan </t>
  </si>
  <si>
    <t>P=400 m</t>
  </si>
  <si>
    <t>Tercapai drainase yang baik</t>
  </si>
  <si>
    <t>dicornya drainase</t>
  </si>
  <si>
    <t>Penutupan parit</t>
  </si>
  <si>
    <t>RT. 31 jalan telogorejo</t>
  </si>
  <si>
    <t>P=100 m</t>
  </si>
  <si>
    <t>RT. 36  jalan telaga sari</t>
  </si>
  <si>
    <t>P=300 m, L=2M, V=10 CM</t>
  </si>
  <si>
    <t xml:space="preserve">Tercapai jalan lingkungan </t>
  </si>
  <si>
    <t>disemennya jalan lingkungan</t>
  </si>
  <si>
    <t>RT. 38  jalan telaga sari</t>
  </si>
  <si>
    <t>RT. 37 jalan telaga sari</t>
  </si>
  <si>
    <t>P=700 m, L=2 M</t>
  </si>
  <si>
    <t>Penyiringan gang,</t>
  </si>
  <si>
    <t>RT. 39 jalan telaga sari</t>
  </si>
  <si>
    <t>Tercapai  siring yang baik</t>
  </si>
  <si>
    <t>disiring gang atau jalan</t>
  </si>
  <si>
    <t>RT. 40  jalan telaga sari</t>
  </si>
  <si>
    <t>P=125 m, L=1,5 M</t>
  </si>
  <si>
    <t>Siring  jalan</t>
  </si>
  <si>
    <t>RT. 44  jalan Prapatan dalam</t>
  </si>
  <si>
    <t>P=65 m, L=25 M,T=80 CM</t>
  </si>
  <si>
    <t>Siring  Parit</t>
  </si>
  <si>
    <t>RT. 45 jalan telaga sari</t>
  </si>
  <si>
    <t xml:space="preserve">P=50 m, L=1 M,T=1,5 </t>
  </si>
  <si>
    <t>Renovasi Puskesmas</t>
  </si>
  <si>
    <t>RT.   jalan telaga sari</t>
  </si>
  <si>
    <t>Tercapai gedung yang baru</t>
  </si>
  <si>
    <t>di renovasinya gedung</t>
  </si>
  <si>
    <t>Pelayanan kesehatan menjadi lebih baik</t>
  </si>
  <si>
    <t>masyarakat terlayani dengan baik</t>
  </si>
  <si>
    <t>Balikpapan, 29 Januari 2014</t>
  </si>
  <si>
    <t>LURAH TELAGA SARI,</t>
  </si>
  <si>
    <t>KETUA LPM</t>
  </si>
  <si>
    <t>SAHDAN, SE</t>
  </si>
  <si>
    <t>H. MUCHDOR</t>
  </si>
  <si>
    <t>FARIDA ARIANI. D</t>
  </si>
  <si>
    <t>NIP.19640227 198903 1 008</t>
  </si>
  <si>
    <t>NIP.19590820 198903 2 002</t>
  </si>
</sst>
</file>

<file path=xl/styles.xml><?xml version="1.0" encoding="utf-8"?>
<styleSheet xmlns="http://schemas.openxmlformats.org/spreadsheetml/2006/main">
  <numFmts count="14">
    <numFmt numFmtId="6" formatCode="&quot;Rp&quot;#,##0_);[Red]\(&quot;Rp&quot;#,##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??_);_(@_)"/>
    <numFmt numFmtId="166" formatCode="_([$Rp-421]* #,##0_);_([$Rp-421]* \(#,##0\);_([$Rp-421]* &quot;-&quot;_);_(@_)"/>
    <numFmt numFmtId="167" formatCode="_(* #,##0_);_(* \(#,##0\);_(* \-_);_(@_)"/>
    <numFmt numFmtId="168" formatCode="m&quot;ont&quot;h\ d&quot;, &quot;yyyy"/>
    <numFmt numFmtId="169" formatCode="#,#00"/>
    <numFmt numFmtId="170" formatCode="#,"/>
    <numFmt numFmtId="171" formatCode="0.0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"/>
      <color indexed="8"/>
      <name val="Courier New"/>
      <family val="3"/>
    </font>
    <font>
      <i/>
      <sz val="11"/>
      <color indexed="23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/>
      <sz val="11"/>
      <color theme="10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i/>
      <sz val="16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</font>
    <font>
      <b/>
      <sz val="10"/>
      <color rgb="FF000000"/>
      <name val="Arial"/>
      <family val="2"/>
    </font>
    <font>
      <sz val="10"/>
      <color theme="1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5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4E3B30"/>
      <name val="Arial"/>
      <family val="2"/>
    </font>
    <font>
      <sz val="11"/>
      <color rgb="FF4E3B30"/>
      <name val="Arial"/>
      <family val="2"/>
    </font>
    <font>
      <b/>
      <sz val="12"/>
      <color rgb="FF000000"/>
      <name val="Calibri"/>
      <family val="2"/>
    </font>
    <font>
      <sz val="6"/>
      <color rgb="FF000000"/>
      <name val="Calibri"/>
      <family val="2"/>
    </font>
    <font>
      <sz val="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4E3B3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4E3B30"/>
      <name val="Arial"/>
      <family val="2"/>
    </font>
    <font>
      <sz val="7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1"/>
      <color theme="1"/>
      <name val="Arial"/>
      <family val="2"/>
    </font>
    <font>
      <sz val="18"/>
      <color rgb="FF000000"/>
      <name val="Tw Cen MT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235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5" fillId="0" borderId="0"/>
    <xf numFmtId="41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3" fillId="0" borderId="0" applyFill="0" applyBorder="0">
      <alignment vertical="center"/>
    </xf>
    <xf numFmtId="0" fontId="20" fillId="5" borderId="0" applyNumberFormat="0" applyBorder="0" applyAlignment="0" applyProtection="0"/>
    <xf numFmtId="0" fontId="21" fillId="22" borderId="8" applyNumberFormat="0" applyAlignment="0" applyProtection="0"/>
    <xf numFmtId="0" fontId="22" fillId="23" borderId="9" applyNumberFormat="0" applyAlignment="0" applyProtection="0"/>
    <xf numFmtId="41" fontId="14" fillId="0" borderId="0" applyFont="0" applyFill="0" applyBorder="0" applyAlignment="0" applyProtection="0"/>
    <xf numFmtId="167" fontId="13" fillId="0" borderId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23" fillId="0" borderId="0">
      <protection locked="0"/>
    </xf>
    <xf numFmtId="0" fontId="24" fillId="0" borderId="0" applyNumberFormat="0" applyFill="0" applyBorder="0" applyAlignment="0" applyProtection="0"/>
    <xf numFmtId="169" fontId="23" fillId="0" borderId="0">
      <protection locked="0"/>
    </xf>
    <xf numFmtId="0" fontId="17" fillId="3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170" fontId="28" fillId="0" borderId="0">
      <protection locked="0"/>
    </xf>
    <xf numFmtId="170" fontId="29" fillId="0" borderId="0">
      <protection locked="0"/>
    </xf>
    <xf numFmtId="170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9" borderId="8" applyNumberFormat="0" applyAlignment="0" applyProtection="0"/>
    <xf numFmtId="0" fontId="32" fillId="0" borderId="13" applyNumberFormat="0" applyFill="0" applyAlignment="0" applyProtection="0"/>
    <xf numFmtId="0" fontId="33" fillId="24" borderId="0" applyNumberFormat="0" applyBorder="0" applyAlignment="0" applyProtection="0"/>
    <xf numFmtId="171" fontId="3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35" fillId="22" borderId="15" applyNumberForma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8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9" fontId="15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1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 applyNumberFormat="0" applyFill="0" applyBorder="0" applyProtection="0">
      <alignment horizontal="left" vertical="top" wrapText="1"/>
    </xf>
    <xf numFmtId="0" fontId="3" fillId="0" borderId="0"/>
    <xf numFmtId="0" fontId="2" fillId="0" borderId="0"/>
    <xf numFmtId="0" fontId="48" fillId="0" borderId="0"/>
    <xf numFmtId="9" fontId="48" fillId="0" borderId="0" applyFont="0" applyFill="0" applyBorder="0" applyAlignment="0" applyProtection="0"/>
    <xf numFmtId="0" fontId="1" fillId="0" borderId="0"/>
  </cellStyleXfs>
  <cellXfs count="446">
    <xf numFmtId="0" fontId="0" fillId="0" borderId="0" xfId="0"/>
    <xf numFmtId="0" fontId="0" fillId="0" borderId="0" xfId="0" applyAlignment="1">
      <alignment vertical="center"/>
    </xf>
    <xf numFmtId="0" fontId="39" fillId="0" borderId="0" xfId="0" applyFont="1"/>
    <xf numFmtId="0" fontId="0" fillId="0" borderId="5" xfId="0" applyBorder="1" applyAlignment="1">
      <alignment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2" fontId="18" fillId="2" borderId="3" xfId="14" applyNumberFormat="1" applyFont="1" applyFill="1" applyBorder="1" applyAlignment="1">
      <alignment horizontal="left" vertical="top"/>
    </xf>
    <xf numFmtId="0" fontId="40" fillId="0" borderId="0" xfId="0" applyFont="1"/>
    <xf numFmtId="0" fontId="11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 wrapText="1" readingOrder="1"/>
    </xf>
    <xf numFmtId="0" fontId="50" fillId="0" borderId="22" xfId="0" applyFont="1" applyBorder="1" applyAlignment="1">
      <alignment horizontal="center" vertical="center" wrapText="1" readingOrder="1"/>
    </xf>
    <xf numFmtId="0" fontId="50" fillId="0" borderId="23" xfId="0" applyFont="1" applyBorder="1" applyAlignment="1">
      <alignment horizontal="center" vertical="center" wrapText="1" readingOrder="1"/>
    </xf>
    <xf numFmtId="0" fontId="50" fillId="0" borderId="24" xfId="0" applyFont="1" applyBorder="1" applyAlignment="1">
      <alignment horizontal="center" vertical="center" wrapText="1" readingOrder="1"/>
    </xf>
    <xf numFmtId="0" fontId="50" fillId="0" borderId="25" xfId="0" applyFont="1" applyBorder="1" applyAlignment="1">
      <alignment horizontal="center" vertical="center" wrapText="1" readingOrder="1"/>
    </xf>
    <xf numFmtId="0" fontId="50" fillId="0" borderId="26" xfId="0" applyFont="1" applyBorder="1" applyAlignment="1">
      <alignment horizontal="center" vertical="center" wrapText="1" readingOrder="1"/>
    </xf>
    <xf numFmtId="0" fontId="50" fillId="0" borderId="26" xfId="0" applyFont="1" applyBorder="1" applyAlignment="1">
      <alignment horizontal="left" vertical="center" wrapText="1" readingOrder="1"/>
    </xf>
    <xf numFmtId="42" fontId="50" fillId="0" borderId="26" xfId="0" applyNumberFormat="1" applyFont="1" applyBorder="1" applyAlignment="1">
      <alignment horizontal="center" vertical="center" wrapText="1" readingOrder="1"/>
    </xf>
    <xf numFmtId="0" fontId="50" fillId="0" borderId="27" xfId="0" applyFont="1" applyBorder="1" applyAlignment="1">
      <alignment horizontal="center" vertical="center" wrapText="1" readingOrder="1"/>
    </xf>
    <xf numFmtId="0" fontId="51" fillId="0" borderId="0" xfId="0" applyFont="1"/>
    <xf numFmtId="0" fontId="47" fillId="0" borderId="28" xfId="0" applyFont="1" applyBorder="1" applyAlignment="1">
      <alignment horizontal="center" vertical="center" wrapText="1" readingOrder="1"/>
    </xf>
    <xf numFmtId="0" fontId="50" fillId="0" borderId="30" xfId="0" applyFont="1" applyBorder="1" applyAlignment="1">
      <alignment horizontal="center" wrapText="1" readingOrder="1"/>
    </xf>
    <xf numFmtId="0" fontId="50" fillId="0" borderId="33" xfId="0" applyFont="1" applyBorder="1" applyAlignment="1">
      <alignment horizontal="center" wrapText="1" readingOrder="1"/>
    </xf>
    <xf numFmtId="0" fontId="50" fillId="0" borderId="36" xfId="0" applyFont="1" applyBorder="1" applyAlignment="1">
      <alignment horizontal="center" wrapText="1" readingOrder="1"/>
    </xf>
    <xf numFmtId="0" fontId="50" fillId="0" borderId="38" xfId="0" applyFont="1" applyBorder="1" applyAlignment="1">
      <alignment horizontal="center" vertical="center" wrapText="1" readingOrder="1"/>
    </xf>
    <xf numFmtId="0" fontId="50" fillId="0" borderId="39" xfId="0" applyFont="1" applyBorder="1" applyAlignment="1">
      <alignment horizontal="center" vertical="center" wrapText="1" readingOrder="1"/>
    </xf>
    <xf numFmtId="0" fontId="50" fillId="0" borderId="40" xfId="0" applyFont="1" applyBorder="1" applyAlignment="1">
      <alignment horizontal="center" vertical="center" wrapText="1" readingOrder="1"/>
    </xf>
    <xf numFmtId="0" fontId="50" fillId="0" borderId="29" xfId="0" applyFont="1" applyBorder="1" applyAlignment="1">
      <alignment horizontal="center" vertical="center" wrapText="1" readingOrder="1"/>
    </xf>
    <xf numFmtId="0" fontId="47" fillId="0" borderId="30" xfId="0" applyFont="1" applyBorder="1" applyAlignment="1">
      <alignment horizontal="center" vertical="center" wrapText="1" readingOrder="1"/>
    </xf>
    <xf numFmtId="0" fontId="50" fillId="0" borderId="30" xfId="0" applyFont="1" applyBorder="1" applyAlignment="1">
      <alignment horizontal="center" vertical="center" wrapText="1" readingOrder="1"/>
    </xf>
    <xf numFmtId="0" fontId="50" fillId="0" borderId="31" xfId="0" applyFont="1" applyBorder="1" applyAlignment="1">
      <alignment horizontal="center" vertical="center" wrapText="1" readingOrder="1"/>
    </xf>
    <xf numFmtId="0" fontId="50" fillId="0" borderId="41" xfId="0" applyFont="1" applyBorder="1" applyAlignment="1">
      <alignment horizontal="center" vertical="center" wrapText="1" readingOrder="1"/>
    </xf>
    <xf numFmtId="0" fontId="50" fillId="0" borderId="30" xfId="0" applyFont="1" applyBorder="1" applyAlignment="1">
      <alignment horizontal="center" vertical="top" wrapText="1" readingOrder="1"/>
    </xf>
    <xf numFmtId="42" fontId="47" fillId="0" borderId="21" xfId="0" applyNumberFormat="1" applyFont="1" applyBorder="1" applyAlignment="1">
      <alignment horizontal="center" wrapText="1" readingOrder="1"/>
    </xf>
    <xf numFmtId="0" fontId="50" fillId="0" borderId="21" xfId="0" applyFont="1" applyBorder="1" applyAlignment="1">
      <alignment horizontal="center" vertical="center" wrapText="1" readingOrder="1"/>
    </xf>
    <xf numFmtId="0" fontId="53" fillId="0" borderId="0" xfId="0" applyFont="1"/>
    <xf numFmtId="0" fontId="45" fillId="0" borderId="0" xfId="0" applyFont="1"/>
    <xf numFmtId="0" fontId="54" fillId="0" borderId="45" xfId="0" applyFont="1" applyBorder="1" applyAlignment="1">
      <alignment horizontal="center" vertical="center" wrapText="1"/>
    </xf>
    <xf numFmtId="0" fontId="55" fillId="0" borderId="45" xfId="0" applyFont="1" applyBorder="1" applyAlignment="1">
      <alignment wrapText="1"/>
    </xf>
    <xf numFmtId="0" fontId="47" fillId="0" borderId="22" xfId="0" applyFont="1" applyBorder="1" applyAlignment="1">
      <alignment horizontal="center" vertical="center" wrapText="1" readingOrder="1"/>
    </xf>
    <xf numFmtId="0" fontId="47" fillId="0" borderId="23" xfId="0" applyFont="1" applyBorder="1" applyAlignment="1">
      <alignment horizontal="center" vertical="center" wrapText="1" readingOrder="1"/>
    </xf>
    <xf numFmtId="0" fontId="47" fillId="0" borderId="24" xfId="0" applyFont="1" applyBorder="1" applyAlignment="1">
      <alignment horizontal="center" vertical="center" wrapText="1" readingOrder="1"/>
    </xf>
    <xf numFmtId="42" fontId="50" fillId="0" borderId="21" xfId="0" applyNumberFormat="1" applyFont="1" applyBorder="1" applyAlignment="1">
      <alignment horizontal="center" vertical="center" wrapText="1" readingOrder="1"/>
    </xf>
    <xf numFmtId="42" fontId="39" fillId="0" borderId="0" xfId="0" applyNumberFormat="1" applyFont="1" applyAlignment="1">
      <alignment horizontal="center" vertical="center"/>
    </xf>
    <xf numFmtId="0" fontId="0" fillId="26" borderId="0" xfId="0" applyFill="1"/>
    <xf numFmtId="0" fontId="56" fillId="0" borderId="0" xfId="0" applyFont="1"/>
    <xf numFmtId="0" fontId="57" fillId="0" borderId="0" xfId="0" applyFont="1"/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9" fillId="0" borderId="45" xfId="0" applyFont="1" applyBorder="1" applyAlignment="1">
      <alignment vertical="center" wrapText="1"/>
    </xf>
    <xf numFmtId="0" fontId="59" fillId="0" borderId="45" xfId="0" applyFont="1" applyBorder="1" applyAlignment="1">
      <alignment wrapText="1"/>
    </xf>
    <xf numFmtId="0" fontId="59" fillId="0" borderId="45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wrapText="1"/>
    </xf>
    <xf numFmtId="0" fontId="61" fillId="0" borderId="21" xfId="0" applyFont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center" vertical="center" wrapText="1" readingOrder="1"/>
    </xf>
    <xf numFmtId="0" fontId="62" fillId="0" borderId="47" xfId="0" applyFont="1" applyBorder="1" applyAlignment="1">
      <alignment horizontal="center" vertical="center" wrapText="1" readingOrder="1"/>
    </xf>
    <xf numFmtId="0" fontId="62" fillId="0" borderId="41" xfId="0" applyFont="1" applyBorder="1" applyAlignment="1">
      <alignment horizontal="left" vertic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62" fillId="0" borderId="49" xfId="0" applyFont="1" applyBorder="1" applyAlignment="1">
      <alignment horizontal="left" vertical="center" wrapText="1" readingOrder="1"/>
    </xf>
    <xf numFmtId="0" fontId="63" fillId="0" borderId="0" xfId="0" applyFont="1"/>
    <xf numFmtId="0" fontId="62" fillId="0" borderId="23" xfId="0" applyFont="1" applyBorder="1" applyAlignment="1">
      <alignment horizontal="center" vertical="center" wrapText="1" readingOrder="1"/>
    </xf>
    <xf numFmtId="0" fontId="62" fillId="0" borderId="24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left" wrapText="1" readingOrder="1"/>
    </xf>
    <xf numFmtId="0" fontId="62" fillId="0" borderId="30" xfId="0" applyFont="1" applyBorder="1" applyAlignment="1">
      <alignment horizontal="center" wrapText="1" readingOrder="1"/>
    </xf>
    <xf numFmtId="0" fontId="62" fillId="0" borderId="33" xfId="0" applyFont="1" applyBorder="1" applyAlignment="1">
      <alignment horizontal="left" wrapText="1" readingOrder="1"/>
    </xf>
    <xf numFmtId="0" fontId="62" fillId="0" borderId="33" xfId="0" applyFont="1" applyBorder="1" applyAlignment="1">
      <alignment horizontal="center" wrapText="1" readingOrder="1"/>
    </xf>
    <xf numFmtId="0" fontId="62" fillId="0" borderId="36" xfId="0" applyFont="1" applyBorder="1" applyAlignment="1">
      <alignment horizontal="left" wrapText="1" readingOrder="1"/>
    </xf>
    <xf numFmtId="0" fontId="62" fillId="0" borderId="36" xfId="0" applyFont="1" applyBorder="1" applyAlignment="1">
      <alignment horizontal="center" wrapText="1" readingOrder="1"/>
    </xf>
    <xf numFmtId="0" fontId="62" fillId="0" borderId="38" xfId="0" applyFont="1" applyBorder="1" applyAlignment="1">
      <alignment horizontal="center" vertical="center" wrapText="1" readingOrder="1"/>
    </xf>
    <xf numFmtId="0" fontId="61" fillId="0" borderId="39" xfId="0" applyFont="1" applyBorder="1" applyAlignment="1">
      <alignment horizontal="center" vertical="center" wrapText="1" readingOrder="1"/>
    </xf>
    <xf numFmtId="0" fontId="62" fillId="0" borderId="39" xfId="0" applyFont="1" applyBorder="1" applyAlignment="1">
      <alignment horizontal="left" wrapText="1" readingOrder="1"/>
    </xf>
    <xf numFmtId="0" fontId="62" fillId="0" borderId="39" xfId="0" applyFont="1" applyBorder="1" applyAlignment="1">
      <alignment horizontal="center" wrapText="1" readingOrder="1"/>
    </xf>
    <xf numFmtId="0" fontId="62" fillId="0" borderId="39" xfId="0" applyFont="1" applyBorder="1" applyAlignment="1">
      <alignment horizontal="center" vertical="center" wrapText="1" readingOrder="1"/>
    </xf>
    <xf numFmtId="0" fontId="61" fillId="0" borderId="40" xfId="0" applyFont="1" applyBorder="1" applyAlignment="1">
      <alignment horizontal="center" vertical="center" wrapText="1" readingOrder="1"/>
    </xf>
    <xf numFmtId="0" fontId="62" fillId="0" borderId="40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62" fillId="0" borderId="36" xfId="0" applyFont="1" applyBorder="1" applyAlignment="1">
      <alignment horizontal="center" vertical="center" wrapText="1" readingOrder="1"/>
    </xf>
    <xf numFmtId="0" fontId="62" fillId="0" borderId="36" xfId="0" applyFont="1" applyBorder="1" applyAlignment="1">
      <alignment horizontal="left" vertical="center" wrapText="1" readingOrder="1"/>
    </xf>
    <xf numFmtId="0" fontId="61" fillId="0" borderId="51" xfId="0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center" wrapText="1" readingOrder="1"/>
    </xf>
    <xf numFmtId="0" fontId="62" fillId="0" borderId="53" xfId="0" applyFont="1" applyBorder="1" applyAlignment="1">
      <alignment horizontal="center" vertical="center" wrapText="1" readingOrder="1"/>
    </xf>
    <xf numFmtId="0" fontId="47" fillId="0" borderId="42" xfId="0" applyFont="1" applyBorder="1" applyAlignment="1">
      <alignment horizontal="center" vertical="center" wrapText="1" readingOrder="1"/>
    </xf>
    <xf numFmtId="0" fontId="50" fillId="0" borderId="54" xfId="0" applyFont="1" applyBorder="1" applyAlignment="1">
      <alignment horizontal="center" vertical="center" wrapText="1" readingOrder="1"/>
    </xf>
    <xf numFmtId="0" fontId="50" fillId="0" borderId="55" xfId="0" applyFont="1" applyBorder="1" applyAlignment="1">
      <alignment horizontal="center" vertical="center" wrapText="1" readingOrder="1"/>
    </xf>
    <xf numFmtId="0" fontId="50" fillId="0" borderId="56" xfId="0" applyFont="1" applyBorder="1" applyAlignment="1">
      <alignment horizontal="center" vertical="center" wrapText="1" readingOrder="1"/>
    </xf>
    <xf numFmtId="0" fontId="50" fillId="0" borderId="39" xfId="0" applyFont="1" applyBorder="1" applyAlignment="1">
      <alignment horizontal="center" vertical="top" wrapText="1" readingOrder="1"/>
    </xf>
    <xf numFmtId="0" fontId="47" fillId="0" borderId="40" xfId="0" applyFont="1" applyBorder="1" applyAlignment="1">
      <alignment horizontal="center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62" fillId="0" borderId="39" xfId="0" applyFont="1" applyBorder="1" applyAlignment="1">
      <alignment horizontal="center" vertical="top" wrapText="1" readingOrder="1"/>
    </xf>
    <xf numFmtId="0" fontId="62" fillId="0" borderId="39" xfId="0" applyFont="1" applyBorder="1" applyAlignment="1">
      <alignment horizontal="left" vertical="top" wrapText="1" readingOrder="1"/>
    </xf>
    <xf numFmtId="0" fontId="62" fillId="0" borderId="25" xfId="0" applyFont="1" applyBorder="1" applyAlignment="1">
      <alignment horizontal="center" vertical="center" wrapText="1" readingOrder="1"/>
    </xf>
    <xf numFmtId="0" fontId="62" fillId="0" borderId="26" xfId="0" applyFont="1" applyBorder="1" applyAlignment="1">
      <alignment horizontal="center" vertical="center" wrapText="1" readingOrder="1"/>
    </xf>
    <xf numFmtId="0" fontId="62" fillId="0" borderId="26" xfId="0" applyFont="1" applyBorder="1" applyAlignment="1">
      <alignment horizontal="left" vertical="center" wrapText="1" readingOrder="1"/>
    </xf>
    <xf numFmtId="0" fontId="62" fillId="0" borderId="26" xfId="0" applyFont="1" applyBorder="1" applyAlignment="1">
      <alignment horizontal="center" vertical="top" wrapText="1" readingOrder="1"/>
    </xf>
    <xf numFmtId="0" fontId="62" fillId="0" borderId="27" xfId="0" applyFont="1" applyBorder="1" applyAlignment="1">
      <alignment horizontal="center" vertical="center" wrapText="1" readingOrder="1"/>
    </xf>
    <xf numFmtId="0" fontId="61" fillId="0" borderId="42" xfId="0" applyFont="1" applyBorder="1" applyAlignment="1">
      <alignment horizontal="left" wrapText="1" readingOrder="1"/>
    </xf>
    <xf numFmtId="0" fontId="62" fillId="0" borderId="43" xfId="0" applyFont="1" applyBorder="1" applyAlignment="1">
      <alignment horizontal="left" wrapText="1" readingOrder="1"/>
    </xf>
    <xf numFmtId="0" fontId="62" fillId="0" borderId="44" xfId="0" applyFont="1" applyBorder="1" applyAlignment="1">
      <alignment horizontal="center" vertical="center" wrapText="1" readingOrder="1"/>
    </xf>
    <xf numFmtId="0" fontId="64" fillId="0" borderId="0" xfId="0" applyFont="1" applyAlignment="1">
      <alignment horizontal="left" vertical="center" readingOrder="1"/>
    </xf>
    <xf numFmtId="0" fontId="62" fillId="0" borderId="45" xfId="0" applyFont="1" applyBorder="1" applyAlignment="1">
      <alignment horizontal="center" vertical="center" wrapText="1"/>
    </xf>
    <xf numFmtId="0" fontId="62" fillId="0" borderId="45" xfId="0" applyFont="1" applyBorder="1" applyAlignment="1">
      <alignment vertical="center" wrapText="1"/>
    </xf>
    <xf numFmtId="0" fontId="61" fillId="0" borderId="57" xfId="0" applyFont="1" applyBorder="1" applyAlignment="1">
      <alignment horizontal="center" vertical="center" wrapText="1" readingOrder="1"/>
    </xf>
    <xf numFmtId="0" fontId="61" fillId="0" borderId="58" xfId="0" applyFont="1" applyBorder="1" applyAlignment="1">
      <alignment horizontal="center" vertical="center" wrapText="1" readingOrder="1"/>
    </xf>
    <xf numFmtId="0" fontId="61" fillId="0" borderId="59" xfId="0" applyFont="1" applyBorder="1" applyAlignment="1">
      <alignment horizontal="center" vertical="center" wrapText="1" readingOrder="1"/>
    </xf>
    <xf numFmtId="0" fontId="62" fillId="0" borderId="60" xfId="0" applyFont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center" vertical="top" wrapText="1" readingOrder="1"/>
    </xf>
    <xf numFmtId="0" fontId="62" fillId="0" borderId="46" xfId="0" applyFont="1" applyBorder="1" applyAlignment="1">
      <alignment horizontal="left" vertical="top" wrapText="1" readingOrder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46" xfId="0" applyFont="1" applyBorder="1" applyAlignment="1">
      <alignment horizontal="center" wrapText="1" readingOrder="1"/>
    </xf>
    <xf numFmtId="0" fontId="62" fillId="0" borderId="47" xfId="0" applyFont="1" applyBorder="1" applyAlignment="1">
      <alignment horizontal="center" wrapText="1" readingOrder="1"/>
    </xf>
    <xf numFmtId="0" fontId="62" fillId="0" borderId="63" xfId="0" applyFont="1" applyBorder="1" applyAlignment="1">
      <alignment horizontal="left" vertical="center" wrapText="1" readingOrder="1"/>
    </xf>
    <xf numFmtId="0" fontId="62" fillId="0" borderId="41" xfId="0" applyFont="1" applyBorder="1" applyAlignment="1">
      <alignment horizontal="center" vertical="center" wrapText="1" readingOrder="1"/>
    </xf>
    <xf numFmtId="8" fontId="62" fillId="0" borderId="63" xfId="0" applyNumberFormat="1" applyFont="1" applyBorder="1" applyAlignment="1">
      <alignment horizontal="center" vertical="center" wrapText="1" readingOrder="1"/>
    </xf>
    <xf numFmtId="0" fontId="62" fillId="0" borderId="65" xfId="0" applyFont="1" applyBorder="1" applyAlignment="1">
      <alignment horizontal="center" vertical="top" wrapText="1" readingOrder="1"/>
    </xf>
    <xf numFmtId="0" fontId="62" fillId="0" borderId="17" xfId="0" applyFont="1" applyBorder="1" applyAlignment="1">
      <alignment horizontal="center" vertical="top" wrapText="1" readingOrder="1"/>
    </xf>
    <xf numFmtId="0" fontId="62" fillId="0" borderId="17" xfId="0" applyFont="1" applyBorder="1" applyAlignment="1">
      <alignment horizontal="left" vertical="top" wrapText="1" readingOrder="1"/>
    </xf>
    <xf numFmtId="0" fontId="62" fillId="0" borderId="17" xfId="0" applyFont="1" applyBorder="1" applyAlignment="1">
      <alignment horizontal="center" vertical="center" wrapText="1" readingOrder="1"/>
    </xf>
    <xf numFmtId="0" fontId="62" fillId="0" borderId="66" xfId="0" applyFont="1" applyBorder="1" applyAlignment="1">
      <alignment horizontal="center" vertical="center" wrapText="1" readingOrder="1"/>
    </xf>
    <xf numFmtId="0" fontId="62" fillId="0" borderId="44" xfId="0" applyFont="1" applyBorder="1" applyAlignment="1">
      <alignment horizontal="left" wrapText="1" readingOrder="1"/>
    </xf>
    <xf numFmtId="0" fontId="66" fillId="0" borderId="45" xfId="0" applyFont="1" applyBorder="1" applyAlignment="1">
      <alignment horizontal="center" vertical="center" wrapText="1"/>
    </xf>
    <xf numFmtId="0" fontId="66" fillId="0" borderId="45" xfId="0" applyFont="1" applyBorder="1" applyAlignment="1">
      <alignment wrapText="1"/>
    </xf>
    <xf numFmtId="0" fontId="61" fillId="0" borderId="22" xfId="0" applyFont="1" applyBorder="1" applyAlignment="1">
      <alignment horizontal="center" vertical="center" wrapText="1" readingOrder="1"/>
    </xf>
    <xf numFmtId="0" fontId="61" fillId="0" borderId="23" xfId="0" applyFont="1" applyBorder="1" applyAlignment="1">
      <alignment horizontal="center" vertical="center" wrapText="1" readingOrder="1"/>
    </xf>
    <xf numFmtId="0" fontId="61" fillId="0" borderId="24" xfId="0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center" vertical="center" wrapText="1" readingOrder="1"/>
    </xf>
    <xf numFmtId="0" fontId="62" fillId="0" borderId="26" xfId="0" applyFont="1" applyBorder="1" applyAlignment="1">
      <alignment horizontal="left" wrapText="1" readingOrder="1"/>
    </xf>
    <xf numFmtId="0" fontId="62" fillId="0" borderId="42" xfId="0" applyFont="1" applyBorder="1" applyAlignment="1">
      <alignment horizontal="center" vertical="center" wrapText="1" readingOrder="1"/>
    </xf>
    <xf numFmtId="0" fontId="65" fillId="0" borderId="0" xfId="0" applyFont="1"/>
    <xf numFmtId="0" fontId="62" fillId="0" borderId="22" xfId="0" applyFont="1" applyBorder="1" applyAlignment="1">
      <alignment horizontal="center" vertical="center" wrapText="1" readingOrder="1"/>
    </xf>
    <xf numFmtId="0" fontId="62" fillId="0" borderId="39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 readingOrder="1"/>
    </xf>
    <xf numFmtId="0" fontId="62" fillId="0" borderId="57" xfId="0" applyFont="1" applyBorder="1" applyAlignment="1">
      <alignment horizontal="center" vertical="center" wrapText="1" readingOrder="1"/>
    </xf>
    <xf numFmtId="0" fontId="62" fillId="0" borderId="58" xfId="0" applyFont="1" applyBorder="1" applyAlignment="1">
      <alignment horizontal="center" vertical="center" wrapText="1" readingOrder="1"/>
    </xf>
    <xf numFmtId="0" fontId="62" fillId="0" borderId="58" xfId="0" applyFont="1" applyBorder="1" applyAlignment="1">
      <alignment horizontal="left" vertical="center" wrapText="1" readingOrder="1"/>
    </xf>
    <xf numFmtId="0" fontId="62" fillId="0" borderId="59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center" wrapText="1" readingOrder="1"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1" fillId="0" borderId="30" xfId="0" applyFont="1" applyBorder="1" applyAlignment="1">
      <alignment horizontal="left" vertical="center" wrapText="1" readingOrder="1"/>
    </xf>
    <xf numFmtId="0" fontId="61" fillId="0" borderId="31" xfId="0" applyFont="1" applyBorder="1" applyAlignment="1">
      <alignment horizontal="left" vertical="center" wrapText="1" readingOrder="1"/>
    </xf>
    <xf numFmtId="0" fontId="61" fillId="0" borderId="36" xfId="0" applyFont="1" applyBorder="1" applyAlignment="1">
      <alignment horizontal="left" vertical="center" wrapText="1" readingOrder="1"/>
    </xf>
    <xf numFmtId="0" fontId="61" fillId="0" borderId="37" xfId="0" applyFont="1" applyBorder="1" applyAlignment="1">
      <alignment horizontal="left" vertical="center" wrapText="1" readingOrder="1"/>
    </xf>
    <xf numFmtId="0" fontId="61" fillId="0" borderId="38" xfId="0" applyFont="1" applyBorder="1" applyAlignment="1">
      <alignment horizontal="center" vertical="center" wrapText="1" readingOrder="1"/>
    </xf>
    <xf numFmtId="0" fontId="61" fillId="0" borderId="39" xfId="0" applyFont="1" applyBorder="1" applyAlignment="1">
      <alignment horizontal="left" vertical="top" wrapText="1" readingOrder="1"/>
    </xf>
    <xf numFmtId="0" fontId="61" fillId="0" borderId="39" xfId="0" applyFont="1" applyBorder="1" applyAlignment="1">
      <alignment horizontal="left" vertical="center" wrapText="1" readingOrder="1"/>
    </xf>
    <xf numFmtId="0" fontId="62" fillId="0" borderId="49" xfId="0" applyFont="1" applyBorder="1" applyAlignment="1">
      <alignment horizontal="center" vertical="center" wrapText="1" readingOrder="1"/>
    </xf>
    <xf numFmtId="0" fontId="68" fillId="0" borderId="0" xfId="0" applyFont="1"/>
    <xf numFmtId="0" fontId="61" fillId="0" borderId="21" xfId="0" applyFont="1" applyBorder="1" applyAlignment="1">
      <alignment horizontal="left" wrapText="1" readingOrder="1"/>
    </xf>
    <xf numFmtId="0" fontId="62" fillId="0" borderId="21" xfId="0" applyFont="1" applyBorder="1" applyAlignment="1">
      <alignment horizontal="center" vertical="center" wrapText="1" readingOrder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62" fillId="0" borderId="45" xfId="0" applyFont="1" applyBorder="1" applyAlignment="1">
      <alignment wrapText="1"/>
    </xf>
    <xf numFmtId="0" fontId="62" fillId="0" borderId="45" xfId="0" applyFont="1" applyBorder="1" applyAlignment="1">
      <alignment horizontal="center" wrapText="1"/>
    </xf>
    <xf numFmtId="0" fontId="62" fillId="0" borderId="33" xfId="0" applyFont="1" applyBorder="1" applyAlignment="1">
      <alignment horizontal="left" vertical="top" wrapText="1" readingOrder="1"/>
    </xf>
    <xf numFmtId="0" fontId="62" fillId="0" borderId="36" xfId="0" applyFont="1" applyBorder="1" applyAlignment="1">
      <alignment horizontal="left" vertical="top" wrapText="1" readingOrder="1"/>
    </xf>
    <xf numFmtId="0" fontId="62" fillId="0" borderId="30" xfId="0" applyFont="1" applyBorder="1" applyAlignment="1">
      <alignment horizontal="left" vertical="top" wrapText="1" readingOrder="1"/>
    </xf>
    <xf numFmtId="0" fontId="62" fillId="0" borderId="31" xfId="0" applyFont="1" applyBorder="1" applyAlignment="1">
      <alignment horizontal="center" vertical="center" wrapText="1" readingOrder="1"/>
    </xf>
    <xf numFmtId="0" fontId="62" fillId="0" borderId="37" xfId="0" applyFont="1" applyBorder="1" applyAlignment="1">
      <alignment horizontal="center" vertical="center" wrapText="1" readingOrder="1"/>
    </xf>
    <xf numFmtId="0" fontId="0" fillId="0" borderId="36" xfId="0" applyBorder="1" applyAlignment="1">
      <alignment vertical="center" wrapText="1"/>
    </xf>
    <xf numFmtId="0" fontId="62" fillId="0" borderId="25" xfId="0" applyFont="1" applyBorder="1" applyAlignment="1">
      <alignment horizontal="center" vertical="top" wrapText="1" readingOrder="1"/>
    </xf>
    <xf numFmtId="0" fontId="62" fillId="0" borderId="26" xfId="0" applyFont="1" applyBorder="1" applyAlignment="1">
      <alignment horizontal="left" vertical="top" wrapText="1" readingOrder="1"/>
    </xf>
    <xf numFmtId="0" fontId="61" fillId="0" borderId="57" xfId="0" applyFont="1" applyBorder="1" applyAlignment="1">
      <alignment horizontal="left" wrapText="1" readingOrder="1"/>
    </xf>
    <xf numFmtId="0" fontId="62" fillId="0" borderId="59" xfId="0" applyFont="1" applyBorder="1" applyAlignment="1">
      <alignment horizontal="left" wrapText="1" readingOrder="1"/>
    </xf>
    <xf numFmtId="0" fontId="62" fillId="0" borderId="0" xfId="0" applyFont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 readingOrder="1"/>
    </xf>
    <xf numFmtId="0" fontId="61" fillId="0" borderId="64" xfId="0" applyFont="1" applyBorder="1" applyAlignment="1">
      <alignment horizontal="center" vertical="center" wrapText="1" readingOrder="1"/>
    </xf>
    <xf numFmtId="0" fontId="61" fillId="0" borderId="65" xfId="0" applyFont="1" applyBorder="1" applyAlignment="1">
      <alignment horizontal="center" vertical="center" wrapText="1" readingOrder="1"/>
    </xf>
    <xf numFmtId="0" fontId="61" fillId="0" borderId="17" xfId="0" applyFont="1" applyBorder="1" applyAlignment="1">
      <alignment horizontal="center" vertical="center" wrapText="1" readingOrder="1"/>
    </xf>
    <xf numFmtId="0" fontId="61" fillId="0" borderId="66" xfId="0" applyFont="1" applyBorder="1" applyAlignment="1">
      <alignment horizontal="center" vertical="center" wrapText="1" readingOrder="1"/>
    </xf>
    <xf numFmtId="0" fontId="62" fillId="0" borderId="41" xfId="0" applyFont="1" applyBorder="1" applyAlignment="1">
      <alignment horizontal="left" wrapText="1" readingOrder="1"/>
    </xf>
    <xf numFmtId="8" fontId="62" fillId="0" borderId="36" xfId="0" applyNumberFormat="1" applyFont="1" applyBorder="1" applyAlignment="1">
      <alignment horizontal="center" vertical="center" wrapText="1" readingOrder="1"/>
    </xf>
    <xf numFmtId="0" fontId="69" fillId="0" borderId="41" xfId="0" applyFont="1" applyBorder="1" applyAlignment="1">
      <alignment vertical="center" wrapText="1"/>
    </xf>
    <xf numFmtId="8" fontId="62" fillId="0" borderId="33" xfId="0" applyNumberFormat="1" applyFont="1" applyBorder="1" applyAlignment="1">
      <alignment horizontal="center" vertical="center" wrapText="1" readingOrder="1"/>
    </xf>
    <xf numFmtId="0" fontId="61" fillId="0" borderId="30" xfId="0" applyFont="1" applyBorder="1" applyAlignment="1">
      <alignment horizontal="center" vertical="center" wrapText="1" readingOrder="1"/>
    </xf>
    <xf numFmtId="0" fontId="69" fillId="0" borderId="36" xfId="0" applyFont="1" applyBorder="1" applyAlignment="1">
      <alignment vertical="center" wrapText="1"/>
    </xf>
    <xf numFmtId="0" fontId="62" fillId="0" borderId="30" xfId="0" applyFont="1" applyBorder="1" applyAlignment="1">
      <alignment horizontal="right" wrapText="1" readingOrder="1"/>
    </xf>
    <xf numFmtId="0" fontId="62" fillId="0" borderId="36" xfId="0" applyFont="1" applyBorder="1" applyAlignment="1">
      <alignment horizontal="right" wrapText="1" readingOrder="1"/>
    </xf>
    <xf numFmtId="0" fontId="61" fillId="0" borderId="25" xfId="0" applyFont="1" applyBorder="1" applyAlignment="1">
      <alignment horizontal="center" vertical="center" wrapText="1" readingOrder="1"/>
    </xf>
    <xf numFmtId="0" fontId="60" fillId="0" borderId="0" xfId="0" applyFont="1" applyAlignment="1">
      <alignment wrapText="1"/>
    </xf>
    <xf numFmtId="0" fontId="60" fillId="0" borderId="45" xfId="0" applyFont="1" applyBorder="1" applyAlignment="1">
      <alignment wrapText="1"/>
    </xf>
    <xf numFmtId="0" fontId="70" fillId="0" borderId="57" xfId="0" applyFont="1" applyBorder="1" applyAlignment="1">
      <alignment horizontal="center" vertical="center" wrapText="1" readingOrder="1"/>
    </xf>
    <xf numFmtId="0" fontId="70" fillId="0" borderId="58" xfId="0" applyFont="1" applyBorder="1" applyAlignment="1">
      <alignment horizontal="center" vertical="center" wrapText="1" readingOrder="1"/>
    </xf>
    <xf numFmtId="0" fontId="71" fillId="0" borderId="22" xfId="0" applyFont="1" applyBorder="1" applyAlignment="1">
      <alignment horizontal="center" vertical="center" wrapText="1" readingOrder="1"/>
    </xf>
    <xf numFmtId="0" fontId="71" fillId="0" borderId="23" xfId="0" applyFont="1" applyBorder="1" applyAlignment="1">
      <alignment horizontal="center" vertical="center" wrapText="1" readingOrder="1"/>
    </xf>
    <xf numFmtId="0" fontId="71" fillId="0" borderId="30" xfId="0" applyFont="1" applyBorder="1" applyAlignment="1">
      <alignment horizontal="left" vertical="center" wrapText="1" readingOrder="1"/>
    </xf>
    <xf numFmtId="0" fontId="71" fillId="0" borderId="30" xfId="0" applyFont="1" applyBorder="1" applyAlignment="1">
      <alignment horizontal="center" vertical="center" wrapText="1" readingOrder="1"/>
    </xf>
    <xf numFmtId="0" fontId="71" fillId="0" borderId="33" xfId="0" applyFont="1" applyBorder="1" applyAlignment="1">
      <alignment horizontal="left" vertical="center" wrapText="1" readingOrder="1"/>
    </xf>
    <xf numFmtId="0" fontId="71" fillId="0" borderId="33" xfId="0" applyFont="1" applyBorder="1" applyAlignment="1">
      <alignment horizontal="center" vertical="center" wrapText="1" readingOrder="1"/>
    </xf>
    <xf numFmtId="0" fontId="71" fillId="0" borderId="36" xfId="0" applyFont="1" applyBorder="1" applyAlignment="1">
      <alignment horizontal="left" vertical="center" wrapText="1" readingOrder="1"/>
    </xf>
    <xf numFmtId="0" fontId="71" fillId="0" borderId="36" xfId="0" applyFont="1" applyBorder="1" applyAlignment="1">
      <alignment horizontal="center" vertical="center" wrapText="1" readingOrder="1"/>
    </xf>
    <xf numFmtId="0" fontId="70" fillId="0" borderId="30" xfId="0" applyFont="1" applyBorder="1" applyAlignment="1">
      <alignment horizontal="left" vertical="top" wrapText="1" readingOrder="1"/>
    </xf>
    <xf numFmtId="0" fontId="70" fillId="0" borderId="33" xfId="0" applyFont="1" applyBorder="1" applyAlignment="1">
      <alignment horizontal="left" vertical="top" wrapText="1" readingOrder="1"/>
    </xf>
    <xf numFmtId="0" fontId="71" fillId="0" borderId="36" xfId="0" applyFont="1" applyBorder="1" applyAlignment="1">
      <alignment horizontal="left" vertical="top" wrapText="1" readingOrder="1"/>
    </xf>
    <xf numFmtId="0" fontId="0" fillId="0" borderId="36" xfId="0" applyBorder="1" applyAlignment="1">
      <alignment horizontal="center" vertical="center" wrapText="1"/>
    </xf>
    <xf numFmtId="0" fontId="71" fillId="0" borderId="30" xfId="0" applyFont="1" applyBorder="1" applyAlignment="1">
      <alignment horizontal="left" wrapText="1" readingOrder="1"/>
    </xf>
    <xf numFmtId="0" fontId="71" fillId="0" borderId="33" xfId="0" applyFont="1" applyBorder="1" applyAlignment="1">
      <alignment horizontal="left" wrapText="1" readingOrder="1"/>
    </xf>
    <xf numFmtId="0" fontId="71" fillId="0" borderId="49" xfId="0" applyFont="1" applyBorder="1" applyAlignment="1">
      <alignment horizontal="center" vertical="center" wrapText="1" readingOrder="1"/>
    </xf>
    <xf numFmtId="0" fontId="71" fillId="0" borderId="49" xfId="0" applyFont="1" applyBorder="1" applyAlignment="1">
      <alignment horizontal="left" vertical="center" wrapText="1" readingOrder="1"/>
    </xf>
    <xf numFmtId="0" fontId="70" fillId="0" borderId="42" xfId="0" applyFont="1" applyBorder="1" applyAlignment="1">
      <alignment horizontal="center" vertical="center" wrapText="1" readingOrder="1"/>
    </xf>
    <xf numFmtId="0" fontId="71" fillId="0" borderId="44" xfId="0" applyFont="1" applyBorder="1" applyAlignment="1">
      <alignment horizontal="center" vertical="center" wrapText="1" readingOrder="1"/>
    </xf>
    <xf numFmtId="0" fontId="61" fillId="0" borderId="30" xfId="0" applyFont="1" applyBorder="1" applyAlignment="1">
      <alignment horizontal="left" vertical="top" wrapText="1" readingOrder="1"/>
    </xf>
    <xf numFmtId="0" fontId="61" fillId="0" borderId="33" xfId="0" applyFont="1" applyBorder="1" applyAlignment="1">
      <alignment horizontal="left" vertical="top" wrapText="1" readingOrder="1"/>
    </xf>
    <xf numFmtId="0" fontId="62" fillId="0" borderId="37" xfId="0" applyFont="1" applyBorder="1" applyAlignment="1">
      <alignment horizontal="left" vertical="center" wrapText="1" readingOrder="1"/>
    </xf>
    <xf numFmtId="0" fontId="62" fillId="0" borderId="49" xfId="0" applyFont="1" applyBorder="1" applyAlignment="1">
      <alignment horizontal="left" wrapText="1" readingOrder="1"/>
    </xf>
    <xf numFmtId="0" fontId="62" fillId="0" borderId="50" xfId="0" applyFont="1" applyBorder="1" applyAlignment="1">
      <alignment horizontal="left" vertical="center" wrapText="1" readingOrder="1"/>
    </xf>
    <xf numFmtId="0" fontId="61" fillId="0" borderId="71" xfId="0" applyFont="1" applyBorder="1" applyAlignment="1">
      <alignment horizontal="left" vertical="top" wrapText="1" readingOrder="1"/>
    </xf>
    <xf numFmtId="0" fontId="62" fillId="0" borderId="71" xfId="0" applyFont="1" applyBorder="1" applyAlignment="1">
      <alignment horizontal="left" vertical="center" wrapText="1" readingOrder="1"/>
    </xf>
    <xf numFmtId="0" fontId="62" fillId="0" borderId="71" xfId="0" applyFont="1" applyBorder="1" applyAlignment="1">
      <alignment horizontal="left" wrapText="1" readingOrder="1"/>
    </xf>
    <xf numFmtId="0" fontId="62" fillId="0" borderId="71" xfId="0" applyFont="1" applyBorder="1" applyAlignment="1">
      <alignment horizontal="center" vertical="center" wrapText="1" readingOrder="1"/>
    </xf>
    <xf numFmtId="0" fontId="62" fillId="0" borderId="21" xfId="0" applyFont="1" applyBorder="1" applyAlignment="1">
      <alignment horizontal="left" wrapText="1" readingOrder="1"/>
    </xf>
    <xf numFmtId="0" fontId="62" fillId="0" borderId="72" xfId="0" applyFont="1" applyBorder="1" applyAlignment="1">
      <alignment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42" fontId="62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50" fillId="0" borderId="39" xfId="0" applyFont="1" applyBorder="1" applyAlignment="1">
      <alignment horizontal="left" vertical="center" wrapText="1" readingOrder="1"/>
    </xf>
    <xf numFmtId="42" fontId="74" fillId="0" borderId="39" xfId="0" applyNumberFormat="1" applyFont="1" applyBorder="1" applyAlignment="1">
      <alignment horizontal="center" vertical="center" wrapText="1" readingOrder="1"/>
    </xf>
    <xf numFmtId="42" fontId="74" fillId="0" borderId="39" xfId="0" applyNumberFormat="1" applyFont="1" applyBorder="1" applyAlignment="1">
      <alignment horizontal="left" vertical="center" wrapText="1" readingOrder="1"/>
    </xf>
    <xf numFmtId="42" fontId="74" fillId="0" borderId="26" xfId="0" applyNumberFormat="1" applyFont="1" applyBorder="1" applyAlignment="1">
      <alignment horizontal="left" vertical="center" wrapText="1" readingOrder="1"/>
    </xf>
    <xf numFmtId="42" fontId="49" fillId="0" borderId="42" xfId="0" applyNumberFormat="1" applyFont="1" applyBorder="1" applyAlignment="1">
      <alignment horizontal="left" vertical="center" wrapText="1" readingOrder="1"/>
    </xf>
    <xf numFmtId="42" fontId="62" fillId="0" borderId="46" xfId="0" applyNumberFormat="1" applyFont="1" applyBorder="1" applyAlignment="1">
      <alignment horizontal="center" wrapText="1" readingOrder="1"/>
    </xf>
    <xf numFmtId="42" fontId="62" fillId="0" borderId="41" xfId="0" applyNumberFormat="1" applyFont="1" applyBorder="1" applyAlignment="1">
      <alignment horizontal="center" vertical="center" wrapText="1" readingOrder="1"/>
    </xf>
    <xf numFmtId="42" fontId="62" fillId="0" borderId="63" xfId="0" applyNumberFormat="1" applyFont="1" applyBorder="1" applyAlignment="1">
      <alignment horizontal="center" vertical="center" wrapText="1" readingOrder="1"/>
    </xf>
    <xf numFmtId="42" fontId="62" fillId="0" borderId="17" xfId="0" applyNumberFormat="1" applyFont="1" applyBorder="1" applyAlignment="1">
      <alignment horizontal="center" vertical="center" wrapText="1" readingOrder="1"/>
    </xf>
    <xf numFmtId="42" fontId="61" fillId="0" borderId="42" xfId="0" applyNumberFormat="1" applyFont="1" applyBorder="1" applyAlignment="1">
      <alignment horizontal="left" wrapText="1" readingOrder="1"/>
    </xf>
    <xf numFmtId="0" fontId="61" fillId="0" borderId="0" xfId="0" applyFont="1" applyBorder="1" applyAlignment="1">
      <alignment horizontal="center" vertical="center" wrapText="1" readingOrder="1"/>
    </xf>
    <xf numFmtId="42" fontId="61" fillId="0" borderId="0" xfId="0" applyNumberFormat="1" applyFont="1" applyBorder="1" applyAlignment="1">
      <alignment horizontal="left" wrapText="1" readingOrder="1"/>
    </xf>
    <xf numFmtId="0" fontId="62" fillId="0" borderId="0" xfId="0" applyFont="1" applyBorder="1" applyAlignment="1">
      <alignment horizontal="left" wrapText="1" readingOrder="1"/>
    </xf>
    <xf numFmtId="42" fontId="61" fillId="0" borderId="1" xfId="0" applyNumberFormat="1" applyFont="1" applyBorder="1" applyAlignment="1">
      <alignment horizontal="left" wrapText="1" readingOrder="1"/>
    </xf>
    <xf numFmtId="42" fontId="62" fillId="0" borderId="39" xfId="0" applyNumberFormat="1" applyFont="1" applyBorder="1" applyAlignment="1">
      <alignment horizontal="left" vertical="center" wrapText="1" readingOrder="1"/>
    </xf>
    <xf numFmtId="42" fontId="62" fillId="0" borderId="30" xfId="0" applyNumberFormat="1" applyFont="1" applyBorder="1" applyAlignment="1">
      <alignment horizontal="left" vertical="center" wrapText="1" readingOrder="1"/>
    </xf>
    <xf numFmtId="42" fontId="62" fillId="0" borderId="33" xfId="0" applyNumberFormat="1" applyFont="1" applyBorder="1" applyAlignment="1">
      <alignment horizontal="left" vertical="center" wrapText="1" readingOrder="1"/>
    </xf>
    <xf numFmtId="42" fontId="62" fillId="0" borderId="36" xfId="0" applyNumberFormat="1" applyFont="1" applyBorder="1" applyAlignment="1">
      <alignment horizontal="left" vertical="center" wrapText="1" readingOrder="1"/>
    </xf>
    <xf numFmtId="42" fontId="62" fillId="0" borderId="30" xfId="0" applyNumberFormat="1" applyFont="1" applyBorder="1" applyAlignment="1">
      <alignment horizontal="left" vertical="top" wrapText="1" readingOrder="1"/>
    </xf>
    <xf numFmtId="42" fontId="62" fillId="0" borderId="36" xfId="0" applyNumberFormat="1" applyFont="1" applyBorder="1" applyAlignment="1">
      <alignment horizontal="left" vertical="top" wrapText="1" readingOrder="1"/>
    </xf>
    <xf numFmtId="42" fontId="62" fillId="0" borderId="30" xfId="0" applyNumberFormat="1" applyFont="1" applyBorder="1" applyAlignment="1">
      <alignment horizontal="left" wrapText="1" readingOrder="1"/>
    </xf>
    <xf numFmtId="42" fontId="62" fillId="0" borderId="26" xfId="0" applyNumberFormat="1" applyFont="1" applyBorder="1" applyAlignment="1">
      <alignment horizontal="center" vertical="center" wrapText="1" readingOrder="1"/>
    </xf>
    <xf numFmtId="42" fontId="61" fillId="0" borderId="57" xfId="0" applyNumberFormat="1" applyFont="1" applyBorder="1" applyAlignment="1">
      <alignment horizontal="left" wrapText="1" readingOrder="1"/>
    </xf>
    <xf numFmtId="42" fontId="39" fillId="0" borderId="1" xfId="0" applyNumberFormat="1" applyFont="1" applyBorder="1" applyAlignment="1">
      <alignment vertical="center"/>
    </xf>
    <xf numFmtId="42" fontId="62" fillId="0" borderId="39" xfId="0" applyNumberFormat="1" applyFont="1" applyBorder="1" applyAlignment="1">
      <alignment horizontal="center" vertical="center" wrapText="1"/>
    </xf>
    <xf numFmtId="6" fontId="62" fillId="0" borderId="26" xfId="0" applyNumberFormat="1" applyFont="1" applyBorder="1" applyAlignment="1">
      <alignment horizontal="center" vertical="center" wrapText="1" readingOrder="1"/>
    </xf>
    <xf numFmtId="6" fontId="62" fillId="0" borderId="58" xfId="0" applyNumberFormat="1" applyFont="1" applyBorder="1" applyAlignment="1">
      <alignment horizontal="center" vertical="center" wrapText="1" readingOrder="1"/>
    </xf>
    <xf numFmtId="6" fontId="62" fillId="0" borderId="23" xfId="0" applyNumberFormat="1" applyFont="1" applyBorder="1" applyAlignment="1">
      <alignment horizontal="center" vertical="center" wrapText="1" readingOrder="1"/>
    </xf>
    <xf numFmtId="6" fontId="62" fillId="0" borderId="39" xfId="0" applyNumberFormat="1" applyFont="1" applyBorder="1" applyAlignment="1">
      <alignment horizontal="center" vertical="center" wrapText="1" readingOrder="1"/>
    </xf>
    <xf numFmtId="42" fontId="61" fillId="0" borderId="21" xfId="0" applyNumberFormat="1" applyFont="1" applyBorder="1" applyAlignment="1">
      <alignment horizontal="center" vertical="top" wrapText="1" readingOrder="1"/>
    </xf>
    <xf numFmtId="6" fontId="71" fillId="0" borderId="33" xfId="0" applyNumberFormat="1" applyFont="1" applyBorder="1" applyAlignment="1">
      <alignment horizontal="center" vertical="center" wrapText="1" readingOrder="1"/>
    </xf>
    <xf numFmtId="6" fontId="71" fillId="0" borderId="36" xfId="0" applyNumberFormat="1" applyFont="1" applyBorder="1" applyAlignment="1">
      <alignment horizontal="center" vertical="center" wrapText="1" readingOrder="1"/>
    </xf>
    <xf numFmtId="42" fontId="71" fillId="0" borderId="30" xfId="0" applyNumberFormat="1" applyFont="1" applyBorder="1" applyAlignment="1">
      <alignment horizontal="center" vertical="center" wrapText="1" readingOrder="1"/>
    </xf>
    <xf numFmtId="42" fontId="71" fillId="0" borderId="30" xfId="0" applyNumberFormat="1" applyFont="1" applyBorder="1" applyAlignment="1">
      <alignment horizontal="left" vertical="center" wrapText="1" readingOrder="1"/>
    </xf>
    <xf numFmtId="42" fontId="71" fillId="0" borderId="49" xfId="0" applyNumberFormat="1" applyFont="1" applyBorder="1" applyAlignment="1">
      <alignment horizontal="left" vertical="center" wrapText="1" readingOrder="1"/>
    </xf>
    <xf numFmtId="6" fontId="70" fillId="0" borderId="42" xfId="0" applyNumberFormat="1" applyFont="1" applyBorder="1" applyAlignment="1">
      <alignment horizontal="center" vertical="center" wrapText="1" readingOrder="1"/>
    </xf>
    <xf numFmtId="42" fontId="39" fillId="0" borderId="1" xfId="0" applyNumberFormat="1" applyFont="1" applyBorder="1"/>
    <xf numFmtId="0" fontId="62" fillId="0" borderId="30" xfId="0" applyFont="1" applyBorder="1" applyAlignment="1">
      <alignment horizontal="center" vertical="center" wrapText="1" readingOrder="1"/>
    </xf>
    <xf numFmtId="0" fontId="62" fillId="0" borderId="36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center" wrapText="1" readingOrder="1"/>
    </xf>
    <xf numFmtId="0" fontId="62" fillId="0" borderId="33" xfId="0" applyFont="1" applyBorder="1" applyAlignment="1">
      <alignment horizontal="center" wrapText="1" readingOrder="1"/>
    </xf>
    <xf numFmtId="0" fontId="62" fillId="0" borderId="36" xfId="0" applyFont="1" applyBorder="1" applyAlignment="1">
      <alignment horizontal="center" wrapText="1" readingOrder="1"/>
    </xf>
    <xf numFmtId="0" fontId="62" fillId="0" borderId="36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62" fillId="0" borderId="33" xfId="0" applyFont="1" applyBorder="1" applyAlignment="1">
      <alignment horizontal="left" wrapText="1" readingOrder="1"/>
    </xf>
    <xf numFmtId="0" fontId="62" fillId="0" borderId="36" xfId="0" applyFont="1" applyBorder="1" applyAlignment="1">
      <alignment horizontal="left" wrapText="1" readingOrder="1"/>
    </xf>
    <xf numFmtId="0" fontId="50" fillId="0" borderId="29" xfId="0" applyFont="1" applyBorder="1" applyAlignment="1">
      <alignment horizontal="center" vertical="center" wrapText="1" readingOrder="1"/>
    </xf>
    <xf numFmtId="0" fontId="50" fillId="0" borderId="30" xfId="0" applyFont="1" applyBorder="1" applyAlignment="1">
      <alignment horizontal="center" vertical="center" wrapText="1" readingOrder="1"/>
    </xf>
    <xf numFmtId="0" fontId="50" fillId="0" borderId="31" xfId="0" applyFont="1" applyBorder="1" applyAlignment="1">
      <alignment horizontal="center" vertical="center" wrapText="1" readingOrder="1"/>
    </xf>
    <xf numFmtId="0" fontId="1" fillId="0" borderId="0" xfId="234"/>
    <xf numFmtId="0" fontId="39" fillId="0" borderId="0" xfId="234" applyFont="1"/>
    <xf numFmtId="0" fontId="39" fillId="0" borderId="19" xfId="234" applyFont="1" applyBorder="1"/>
    <xf numFmtId="0" fontId="39" fillId="0" borderId="19" xfId="234" applyFont="1" applyBorder="1" applyAlignment="1">
      <alignment horizontal="center"/>
    </xf>
    <xf numFmtId="0" fontId="39" fillId="0" borderId="5" xfId="234" applyFont="1" applyBorder="1"/>
    <xf numFmtId="0" fontId="39" fillId="0" borderId="3" xfId="234" applyFont="1" applyBorder="1"/>
    <xf numFmtId="0" fontId="39" fillId="0" borderId="5" xfId="234" applyFont="1" applyBorder="1" applyAlignment="1">
      <alignment horizontal="center"/>
    </xf>
    <xf numFmtId="0" fontId="1" fillId="0" borderId="19" xfId="234" applyBorder="1"/>
    <xf numFmtId="0" fontId="1" fillId="0" borderId="4" xfId="234" applyBorder="1"/>
    <xf numFmtId="0" fontId="1" fillId="0" borderId="5" xfId="234" applyBorder="1"/>
    <xf numFmtId="0" fontId="41" fillId="0" borderId="0" xfId="234" applyFont="1"/>
    <xf numFmtId="42" fontId="1" fillId="0" borderId="19" xfId="234" applyNumberFormat="1" applyBorder="1" applyAlignment="1">
      <alignment vertical="center"/>
    </xf>
    <xf numFmtId="42" fontId="1" fillId="0" borderId="4" xfId="234" applyNumberFormat="1" applyBorder="1" applyAlignment="1">
      <alignment vertical="center"/>
    </xf>
    <xf numFmtId="42" fontId="1" fillId="0" borderId="5" xfId="234" applyNumberFormat="1" applyBorder="1" applyAlignment="1">
      <alignment vertical="center"/>
    </xf>
    <xf numFmtId="42" fontId="39" fillId="0" borderId="0" xfId="234" applyNumberFormat="1" applyFont="1" applyAlignment="1">
      <alignment vertical="center"/>
    </xf>
    <xf numFmtId="0" fontId="47" fillId="0" borderId="0" xfId="0" applyFont="1" applyBorder="1" applyAlignment="1">
      <alignment horizontal="center" vertical="center" wrapText="1" readingOrder="1"/>
    </xf>
    <xf numFmtId="42" fontId="47" fillId="0" borderId="0" xfId="0" applyNumberFormat="1" applyFont="1" applyBorder="1" applyAlignment="1">
      <alignment horizontal="center" wrapText="1" readingOrder="1"/>
    </xf>
    <xf numFmtId="0" fontId="50" fillId="0" borderId="0" xfId="0" applyFont="1" applyBorder="1" applyAlignment="1">
      <alignment horizontal="center" vertical="center" wrapText="1" readingOrder="1"/>
    </xf>
    <xf numFmtId="6" fontId="62" fillId="0" borderId="39" xfId="0" applyNumberFormat="1" applyFont="1" applyBorder="1" applyAlignment="1">
      <alignment horizontal="center" wrapText="1" readingOrder="1"/>
    </xf>
    <xf numFmtId="6" fontId="62" fillId="0" borderId="30" xfId="0" applyNumberFormat="1" applyFont="1" applyBorder="1" applyAlignment="1">
      <alignment horizontal="center" vertical="center" wrapText="1" readingOrder="1"/>
    </xf>
    <xf numFmtId="6" fontId="62" fillId="0" borderId="36" xfId="0" applyNumberFormat="1" applyFont="1" applyBorder="1" applyAlignment="1">
      <alignment horizontal="center" vertical="center" wrapText="1" readingOrder="1"/>
    </xf>
    <xf numFmtId="42" fontId="61" fillId="0" borderId="51" xfId="0" applyNumberFormat="1" applyFont="1" applyBorder="1" applyAlignment="1">
      <alignment horizontal="center" vertical="center" wrapText="1" readingOrder="1"/>
    </xf>
    <xf numFmtId="42" fontId="62" fillId="0" borderId="30" xfId="0" applyNumberFormat="1" applyFont="1" applyBorder="1" applyAlignment="1">
      <alignment horizontal="center" wrapText="1" readingOrder="1"/>
    </xf>
    <xf numFmtId="6" fontId="62" fillId="0" borderId="33" xfId="0" applyNumberFormat="1" applyFont="1" applyBorder="1" applyAlignment="1">
      <alignment horizontal="center" wrapText="1" readingOrder="1"/>
    </xf>
    <xf numFmtId="6" fontId="62" fillId="0" borderId="36" xfId="0" applyNumberFormat="1" applyFont="1" applyBorder="1" applyAlignment="1">
      <alignment horizontal="center" wrapText="1" readingOrder="1"/>
    </xf>
    <xf numFmtId="42" fontId="62" fillId="0" borderId="36" xfId="0" applyNumberFormat="1" applyFont="1" applyBorder="1" applyAlignment="1">
      <alignment horizontal="center" wrapText="1" readingOrder="1"/>
    </xf>
    <xf numFmtId="42" fontId="61" fillId="0" borderId="21" xfId="0" applyNumberFormat="1" applyFont="1" applyBorder="1" applyAlignment="1">
      <alignment horizontal="left" wrapText="1" readingOrder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 readingOrder="1"/>
    </xf>
    <xf numFmtId="0" fontId="73" fillId="0" borderId="0" xfId="0" applyFont="1" applyAlignment="1">
      <alignment horizontal="center" vertical="top" wrapText="1" readingOrder="1"/>
    </xf>
    <xf numFmtId="0" fontId="61" fillId="0" borderId="0" xfId="0" applyFont="1" applyAlignment="1">
      <alignment horizontal="center" vertical="top" wrapText="1" readingOrder="1"/>
    </xf>
    <xf numFmtId="0" fontId="61" fillId="0" borderId="42" xfId="0" applyFont="1" applyBorder="1" applyAlignment="1">
      <alignment horizontal="center" wrapText="1" readingOrder="1"/>
    </xf>
    <xf numFmtId="0" fontId="61" fillId="0" borderId="43" xfId="0" applyFont="1" applyBorder="1" applyAlignment="1">
      <alignment horizontal="center" wrapText="1" readingOrder="1"/>
    </xf>
    <xf numFmtId="0" fontId="61" fillId="0" borderId="44" xfId="0" applyFont="1" applyBorder="1" applyAlignment="1">
      <alignment horizontal="center" wrapText="1" readingOrder="1"/>
    </xf>
    <xf numFmtId="0" fontId="62" fillId="0" borderId="0" xfId="0" applyFont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 readingOrder="1"/>
    </xf>
    <xf numFmtId="0" fontId="62" fillId="0" borderId="35" xfId="0" applyFont="1" applyBorder="1" applyAlignment="1">
      <alignment horizontal="center" vertical="top" wrapText="1" readingOrder="1"/>
    </xf>
    <xf numFmtId="0" fontId="62" fillId="0" borderId="69" xfId="0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center" vertical="center" wrapText="1" readingOrder="1"/>
    </xf>
    <xf numFmtId="0" fontId="62" fillId="0" borderId="70" xfId="0" applyFont="1" applyBorder="1" applyAlignment="1">
      <alignment horizontal="center" vertical="center" wrapText="1" readingOrder="1"/>
    </xf>
    <xf numFmtId="0" fontId="62" fillId="0" borderId="34" xfId="0" applyFont="1" applyBorder="1" applyAlignment="1">
      <alignment horizontal="center" vertical="center" wrapText="1" readingOrder="1"/>
    </xf>
    <xf numFmtId="0" fontId="62" fillId="0" borderId="67" xfId="0" applyFont="1" applyBorder="1" applyAlignment="1">
      <alignment horizontal="center" vertical="top" wrapText="1" readingOrder="1"/>
    </xf>
    <xf numFmtId="0" fontId="61" fillId="0" borderId="30" xfId="0" applyFont="1" applyBorder="1" applyAlignment="1">
      <alignment horizontal="left" vertical="top" wrapText="1" readingOrder="1"/>
    </xf>
    <xf numFmtId="0" fontId="61" fillId="0" borderId="33" xfId="0" applyFont="1" applyBorder="1" applyAlignment="1">
      <alignment horizontal="left" vertical="top" wrapText="1" readingOrder="1"/>
    </xf>
    <xf numFmtId="0" fontId="62" fillId="0" borderId="30" xfId="0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left" vertical="top" wrapText="1" readingOrder="1"/>
    </xf>
    <xf numFmtId="0" fontId="62" fillId="0" borderId="33" xfId="0" applyFont="1" applyBorder="1" applyAlignment="1">
      <alignment horizontal="left" vertical="top" wrapText="1" readingOrder="1"/>
    </xf>
    <xf numFmtId="0" fontId="62" fillId="0" borderId="36" xfId="0" applyFont="1" applyBorder="1" applyAlignment="1">
      <alignment horizontal="center" vertical="center" wrapText="1" readingOrder="1"/>
    </xf>
    <xf numFmtId="0" fontId="62" fillId="0" borderId="37" xfId="0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 readingOrder="1"/>
    </xf>
    <xf numFmtId="0" fontId="62" fillId="0" borderId="35" xfId="0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center" wrapText="1" readingOrder="1"/>
    </xf>
    <xf numFmtId="0" fontId="62" fillId="0" borderId="33" xfId="0" applyFont="1" applyBorder="1" applyAlignment="1">
      <alignment horizontal="center" wrapText="1" readingOrder="1"/>
    </xf>
    <xf numFmtId="0" fontId="62" fillId="0" borderId="36" xfId="0" applyFont="1" applyBorder="1" applyAlignment="1">
      <alignment horizont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62" fillId="0" borderId="36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70" fillId="0" borderId="42" xfId="0" applyFont="1" applyBorder="1" applyAlignment="1">
      <alignment horizontal="center" vertical="center" wrapText="1" readingOrder="1"/>
    </xf>
    <xf numFmtId="0" fontId="70" fillId="0" borderId="43" xfId="0" applyFont="1" applyBorder="1" applyAlignment="1">
      <alignment horizontal="center" vertical="center" wrapText="1" readingOrder="1"/>
    </xf>
    <xf numFmtId="0" fontId="70" fillId="0" borderId="44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center" vertical="top" wrapText="1" readingOrder="1"/>
    </xf>
    <xf numFmtId="0" fontId="62" fillId="0" borderId="33" xfId="0" applyFont="1" applyBorder="1" applyAlignment="1">
      <alignment horizontal="center" vertical="top" wrapText="1" readingOrder="1"/>
    </xf>
    <xf numFmtId="0" fontId="71" fillId="0" borderId="29" xfId="0" applyFont="1" applyBorder="1" applyAlignment="1">
      <alignment horizontal="center" vertical="center" wrapText="1" readingOrder="1"/>
    </xf>
    <xf numFmtId="0" fontId="71" fillId="0" borderId="32" xfId="0" applyFont="1" applyBorder="1" applyAlignment="1">
      <alignment horizontal="center" vertical="center" wrapText="1" readingOrder="1"/>
    </xf>
    <xf numFmtId="0" fontId="71" fillId="0" borderId="35" xfId="0" applyFont="1" applyBorder="1" applyAlignment="1">
      <alignment horizontal="center" vertical="center" wrapText="1" readingOrder="1"/>
    </xf>
    <xf numFmtId="0" fontId="71" fillId="0" borderId="30" xfId="0" applyFont="1" applyBorder="1" applyAlignment="1">
      <alignment horizontal="center" vertical="center" wrapText="1" readingOrder="1"/>
    </xf>
    <xf numFmtId="0" fontId="71" fillId="0" borderId="33" xfId="0" applyFont="1" applyBorder="1" applyAlignment="1">
      <alignment horizontal="center" vertical="center" wrapText="1" readingOrder="1"/>
    </xf>
    <xf numFmtId="0" fontId="71" fillId="0" borderId="36" xfId="0" applyFont="1" applyBorder="1" applyAlignment="1">
      <alignment horizontal="center" vertical="center" wrapText="1" readingOrder="1"/>
    </xf>
    <xf numFmtId="0" fontId="71" fillId="0" borderId="30" xfId="0" applyFont="1" applyBorder="1" applyAlignment="1">
      <alignment horizontal="right" vertical="center" wrapText="1" readingOrder="1"/>
    </xf>
    <xf numFmtId="0" fontId="71" fillId="0" borderId="33" xfId="0" applyFont="1" applyBorder="1" applyAlignment="1">
      <alignment horizontal="right" vertical="center" wrapText="1" readingOrder="1"/>
    </xf>
    <xf numFmtId="0" fontId="71" fillId="0" borderId="36" xfId="0" applyFont="1" applyBorder="1" applyAlignment="1">
      <alignment horizontal="right" vertical="center" wrapText="1" readingOrder="1"/>
    </xf>
    <xf numFmtId="0" fontId="71" fillId="0" borderId="67" xfId="0" applyFont="1" applyBorder="1" applyAlignment="1">
      <alignment horizontal="center" vertical="center" wrapText="1" readingOrder="1"/>
    </xf>
    <xf numFmtId="0" fontId="58" fillId="0" borderId="0" xfId="0" applyFont="1" applyAlignment="1">
      <alignment horizontal="left" wrapText="1" readingOrder="1"/>
    </xf>
    <xf numFmtId="0" fontId="61" fillId="0" borderId="30" xfId="0" applyFont="1" applyBorder="1" applyAlignment="1">
      <alignment horizontal="center" vertical="top" wrapText="1" readingOrder="1"/>
    </xf>
    <xf numFmtId="0" fontId="61" fillId="0" borderId="36" xfId="0" applyFont="1" applyBorder="1" applyAlignment="1">
      <alignment horizontal="center" vertical="top" wrapText="1" readingOrder="1"/>
    </xf>
    <xf numFmtId="0" fontId="62" fillId="0" borderId="36" xfId="0" applyFont="1" applyBorder="1" applyAlignment="1">
      <alignment horizontal="center" vertical="top" wrapText="1" readingOrder="1"/>
    </xf>
    <xf numFmtId="0" fontId="61" fillId="0" borderId="51" xfId="0" applyFont="1" applyBorder="1" applyAlignment="1">
      <alignment horizontal="center" vertical="center" wrapText="1" readingOrder="1"/>
    </xf>
    <xf numFmtId="0" fontId="61" fillId="0" borderId="52" xfId="0" applyFont="1" applyBorder="1" applyAlignment="1">
      <alignment horizontal="center" vertical="center" wrapText="1" readingOrder="1"/>
    </xf>
    <xf numFmtId="0" fontId="61" fillId="0" borderId="53" xfId="0" applyFont="1" applyBorder="1" applyAlignment="1">
      <alignment horizontal="center" vertical="center" wrapText="1" readingOrder="1"/>
    </xf>
    <xf numFmtId="0" fontId="61" fillId="0" borderId="31" xfId="0" applyFont="1" applyBorder="1" applyAlignment="1">
      <alignment horizontal="center" vertical="center" wrapText="1" readingOrder="1"/>
    </xf>
    <xf numFmtId="0" fontId="61" fillId="0" borderId="34" xfId="0" applyFont="1" applyBorder="1" applyAlignment="1">
      <alignment horizontal="center" vertical="center" wrapText="1" readingOrder="1"/>
    </xf>
    <xf numFmtId="0" fontId="61" fillId="0" borderId="37" xfId="0" applyFont="1" applyBorder="1" applyAlignment="1">
      <alignment horizontal="center" vertical="center" wrapText="1" readingOrder="1"/>
    </xf>
    <xf numFmtId="0" fontId="61" fillId="0" borderId="30" xfId="0" applyFont="1" applyBorder="1" applyAlignment="1">
      <alignment horizontal="center" vertical="center" wrapText="1" readingOrder="1"/>
    </xf>
    <xf numFmtId="0" fontId="61" fillId="0" borderId="33" xfId="0" applyFont="1" applyBorder="1" applyAlignment="1">
      <alignment horizontal="center" vertical="center" wrapText="1" readingOrder="1"/>
    </xf>
    <xf numFmtId="0" fontId="61" fillId="0" borderId="36" xfId="0" applyFont="1" applyBorder="1" applyAlignment="1">
      <alignment horizontal="center" vertical="center" wrapText="1" readingOrder="1"/>
    </xf>
    <xf numFmtId="6" fontId="62" fillId="0" borderId="30" xfId="0" applyNumberFormat="1" applyFont="1" applyBorder="1" applyAlignment="1">
      <alignment horizontal="left" vertical="center" wrapText="1" readingOrder="1"/>
    </xf>
    <xf numFmtId="6" fontId="62" fillId="0" borderId="33" xfId="0" applyNumberFormat="1" applyFont="1" applyBorder="1" applyAlignment="1">
      <alignment horizontal="left" vertical="center" wrapText="1" readingOrder="1"/>
    </xf>
    <xf numFmtId="6" fontId="62" fillId="0" borderId="36" xfId="0" applyNumberFormat="1" applyFont="1" applyBorder="1" applyAlignment="1">
      <alignment horizontal="left" vertical="center" wrapText="1" readingOrder="1"/>
    </xf>
    <xf numFmtId="0" fontId="62" fillId="0" borderId="61" xfId="0" applyFont="1" applyBorder="1" applyAlignment="1">
      <alignment horizontal="center" vertical="center" wrapText="1" readingOrder="1"/>
    </xf>
    <xf numFmtId="0" fontId="62" fillId="0" borderId="41" xfId="0" applyFont="1" applyBorder="1" applyAlignment="1">
      <alignment horizontal="center" vertical="center" wrapText="1" readingOrder="1"/>
    </xf>
    <xf numFmtId="0" fontId="62" fillId="0" borderId="48" xfId="0" applyFont="1" applyBorder="1" applyAlignment="1">
      <alignment horizontal="center" vertical="center" wrapText="1" readingOrder="1"/>
    </xf>
    <xf numFmtId="0" fontId="61" fillId="0" borderId="42" xfId="0" applyFont="1" applyBorder="1" applyAlignment="1">
      <alignment horizontal="center" vertical="center" wrapText="1" readingOrder="1"/>
    </xf>
    <xf numFmtId="0" fontId="61" fillId="0" borderId="43" xfId="0" applyFont="1" applyBorder="1" applyAlignment="1">
      <alignment horizontal="center" vertical="center" wrapText="1" readingOrder="1"/>
    </xf>
    <xf numFmtId="0" fontId="61" fillId="0" borderId="44" xfId="0" applyFont="1" applyBorder="1" applyAlignment="1">
      <alignment horizontal="center" vertical="center" wrapText="1" readingOrder="1"/>
    </xf>
    <xf numFmtId="0" fontId="58" fillId="0" borderId="0" xfId="0" applyFont="1" applyAlignment="1">
      <alignment horizontal="left" vertical="center" wrapText="1" readingOrder="1"/>
    </xf>
    <xf numFmtId="0" fontId="61" fillId="0" borderId="68" xfId="0" applyFont="1" applyBorder="1" applyAlignment="1">
      <alignment horizontal="center" vertical="center" wrapText="1" readingOrder="1"/>
    </xf>
    <xf numFmtId="0" fontId="61" fillId="0" borderId="62" xfId="0" applyFont="1" applyBorder="1" applyAlignment="1">
      <alignment horizontal="center" vertical="center" wrapText="1" readingOrder="1"/>
    </xf>
    <xf numFmtId="0" fontId="61" fillId="0" borderId="69" xfId="0" applyFont="1" applyBorder="1" applyAlignment="1">
      <alignment horizontal="center" vertical="center" wrapText="1" readingOrder="1"/>
    </xf>
    <xf numFmtId="0" fontId="61" fillId="0" borderId="63" xfId="0" applyFont="1" applyBorder="1" applyAlignment="1">
      <alignment horizontal="center" vertical="center" wrapText="1" readingOrder="1"/>
    </xf>
    <xf numFmtId="0" fontId="62" fillId="0" borderId="36" xfId="0" applyFont="1" applyBorder="1" applyAlignment="1">
      <alignment horizontal="left" vertical="top" wrapText="1" readingOrder="1"/>
    </xf>
    <xf numFmtId="0" fontId="62" fillId="0" borderId="33" xfId="0" applyFont="1" applyBorder="1" applyAlignment="1">
      <alignment horizontal="left" wrapText="1" readingOrder="1"/>
    </xf>
    <xf numFmtId="0" fontId="62" fillId="0" borderId="36" xfId="0" applyFont="1" applyBorder="1" applyAlignment="1">
      <alignment horizontal="left" wrapText="1" readingOrder="1"/>
    </xf>
    <xf numFmtId="0" fontId="62" fillId="0" borderId="67" xfId="0" applyFont="1" applyBorder="1" applyAlignment="1">
      <alignment horizontal="center" vertical="center" wrapText="1" readingOrder="1"/>
    </xf>
    <xf numFmtId="0" fontId="62" fillId="0" borderId="49" xfId="0" applyFont="1" applyBorder="1" applyAlignment="1">
      <alignment horizontal="center" wrapText="1" readingOrder="1"/>
    </xf>
    <xf numFmtId="0" fontId="62" fillId="0" borderId="49" xfId="0" applyFont="1" applyBorder="1" applyAlignment="1">
      <alignment horizontal="left" vertical="center" wrapText="1" readingOrder="1"/>
    </xf>
    <xf numFmtId="0" fontId="62" fillId="0" borderId="49" xfId="0" applyFont="1" applyBorder="1" applyAlignment="1">
      <alignment horizontal="center" vertical="center" wrapText="1" readingOrder="1"/>
    </xf>
    <xf numFmtId="0" fontId="62" fillId="0" borderId="50" xfId="0" applyFont="1" applyBorder="1" applyAlignment="1">
      <alignment horizontal="center" vertical="center" wrapText="1" readingOrder="1"/>
    </xf>
    <xf numFmtId="0" fontId="61" fillId="0" borderId="30" xfId="0" applyFont="1" applyBorder="1" applyAlignment="1">
      <alignment horizontal="left" vertical="center" wrapText="1" readingOrder="1"/>
    </xf>
    <xf numFmtId="0" fontId="61" fillId="0" borderId="36" xfId="0" applyFont="1" applyBorder="1" applyAlignment="1">
      <alignment horizontal="left" vertical="center" wrapText="1" readingOrder="1"/>
    </xf>
    <xf numFmtId="0" fontId="62" fillId="0" borderId="41" xfId="0" applyFont="1" applyBorder="1" applyAlignment="1">
      <alignment horizontal="left" vertical="top" wrapText="1" readingOrder="1"/>
    </xf>
    <xf numFmtId="0" fontId="62" fillId="0" borderId="49" xfId="0" applyFont="1" applyBorder="1" applyAlignment="1">
      <alignment horizontal="left" vertical="top" wrapText="1" readingOrder="1"/>
    </xf>
    <xf numFmtId="0" fontId="62" fillId="0" borderId="63" xfId="0" applyFont="1" applyBorder="1" applyAlignment="1">
      <alignment horizontal="center" vertical="center" wrapText="1" readingOrder="1"/>
    </xf>
    <xf numFmtId="0" fontId="62" fillId="0" borderId="64" xfId="0" applyFont="1" applyBorder="1" applyAlignment="1">
      <alignment horizontal="center" vertical="center" wrapText="1" readingOrder="1"/>
    </xf>
    <xf numFmtId="0" fontId="62" fillId="0" borderId="61" xfId="0" applyFont="1" applyBorder="1" applyAlignment="1">
      <alignment horizontal="center" vertical="top" wrapText="1" readingOrder="1"/>
    </xf>
    <xf numFmtId="0" fontId="62" fillId="0" borderId="62" xfId="0" applyFont="1" applyBorder="1" applyAlignment="1">
      <alignment horizontal="center" vertical="top" wrapText="1" readingOrder="1"/>
    </xf>
    <xf numFmtId="0" fontId="62" fillId="0" borderId="41" xfId="0" applyFont="1" applyBorder="1" applyAlignment="1">
      <alignment horizontal="center" vertical="top" wrapText="1" readingOrder="1"/>
    </xf>
    <xf numFmtId="0" fontId="62" fillId="0" borderId="63" xfId="0" applyFont="1" applyBorder="1" applyAlignment="1">
      <alignment horizontal="center" vertical="top" wrapText="1" readingOrder="1"/>
    </xf>
    <xf numFmtId="0" fontId="62" fillId="0" borderId="63" xfId="0" applyFont="1" applyBorder="1" applyAlignment="1">
      <alignment horizontal="left" vertical="top" wrapText="1" readingOrder="1"/>
    </xf>
    <xf numFmtId="0" fontId="61" fillId="0" borderId="0" xfId="0" applyFont="1" applyAlignment="1">
      <alignment horizontal="left" vertical="center" wrapText="1" readingOrder="1"/>
    </xf>
    <xf numFmtId="0" fontId="62" fillId="0" borderId="62" xfId="0" applyFont="1" applyBorder="1" applyAlignment="1">
      <alignment horizontal="center" vertical="center" wrapText="1" readingOrder="1"/>
    </xf>
    <xf numFmtId="0" fontId="62" fillId="0" borderId="41" xfId="0" applyFont="1" applyBorder="1" applyAlignment="1">
      <alignment horizontal="left" vertical="center" wrapText="1" readingOrder="1"/>
    </xf>
    <xf numFmtId="0" fontId="62" fillId="0" borderId="63" xfId="0" applyFont="1" applyBorder="1" applyAlignment="1">
      <alignment horizontal="left" vertical="center" wrapText="1" readingOrder="1"/>
    </xf>
    <xf numFmtId="0" fontId="61" fillId="0" borderId="48" xfId="0" applyFont="1" applyBorder="1" applyAlignment="1">
      <alignment horizontal="center" vertical="center" wrapText="1" readingOrder="1"/>
    </xf>
    <xf numFmtId="0" fontId="61" fillId="0" borderId="50" xfId="0" applyFont="1" applyBorder="1" applyAlignment="1">
      <alignment horizontal="center" vertical="center" wrapText="1" readingOrder="1"/>
    </xf>
    <xf numFmtId="0" fontId="47" fillId="0" borderId="42" xfId="0" applyFont="1" applyBorder="1" applyAlignment="1">
      <alignment horizontal="center" vertical="center" wrapText="1" readingOrder="1"/>
    </xf>
    <xf numFmtId="0" fontId="47" fillId="0" borderId="43" xfId="0" applyFont="1" applyBorder="1" applyAlignment="1">
      <alignment horizontal="center" vertical="center" wrapText="1" readingOrder="1"/>
    </xf>
    <xf numFmtId="0" fontId="47" fillId="0" borderId="44" xfId="0" applyFont="1" applyBorder="1" applyAlignment="1">
      <alignment horizontal="center" vertical="center" wrapText="1" readingOrder="1"/>
    </xf>
    <xf numFmtId="0" fontId="62" fillId="0" borderId="41" xfId="0" applyFont="1" applyBorder="1" applyAlignment="1">
      <alignment horizontal="center" wrapText="1" readingOrder="1"/>
    </xf>
    <xf numFmtId="0" fontId="50" fillId="0" borderId="29" xfId="0" applyFont="1" applyBorder="1" applyAlignment="1">
      <alignment horizontal="center" vertical="center" wrapText="1" readingOrder="1"/>
    </xf>
    <xf numFmtId="0" fontId="0" fillId="0" borderId="32" xfId="0" applyBorder="1"/>
    <xf numFmtId="0" fontId="0" fillId="0" borderId="35" xfId="0" applyBorder="1"/>
    <xf numFmtId="0" fontId="50" fillId="0" borderId="30" xfId="0" applyFont="1" applyBorder="1" applyAlignment="1">
      <alignment horizontal="center" vertical="center" wrapText="1" readingOrder="1"/>
    </xf>
    <xf numFmtId="0" fontId="0" fillId="0" borderId="33" xfId="0" applyBorder="1"/>
    <xf numFmtId="0" fontId="0" fillId="0" borderId="36" xfId="0" applyBorder="1"/>
    <xf numFmtId="0" fontId="50" fillId="0" borderId="31" xfId="0" applyFont="1" applyBorder="1" applyAlignment="1">
      <alignment horizontal="center" vertical="center" wrapText="1" readingOrder="1"/>
    </xf>
    <xf numFmtId="0" fontId="0" fillId="0" borderId="34" xfId="0" applyBorder="1"/>
    <xf numFmtId="0" fontId="0" fillId="0" borderId="37" xfId="0" applyBorder="1"/>
    <xf numFmtId="0" fontId="49" fillId="0" borderId="0" xfId="0" applyFont="1" applyAlignment="1">
      <alignment horizontal="left" vertical="center" wrapText="1" readingOrder="1"/>
    </xf>
    <xf numFmtId="0" fontId="50" fillId="0" borderId="33" xfId="0" applyFont="1" applyBorder="1" applyAlignment="1">
      <alignment horizontal="center" vertical="center" wrapText="1" readingOrder="1"/>
    </xf>
    <xf numFmtId="6" fontId="62" fillId="0" borderId="30" xfId="0" applyNumberFormat="1" applyFont="1" applyBorder="1" applyAlignment="1">
      <alignment horizontal="center" vertical="center" wrapText="1" readingOrder="1"/>
    </xf>
    <xf numFmtId="42" fontId="62" fillId="0" borderId="36" xfId="0" applyNumberFormat="1" applyFont="1" applyBorder="1" applyAlignment="1">
      <alignment horizontal="center" vertical="center" wrapText="1" readingOrder="1"/>
    </xf>
    <xf numFmtId="42" fontId="62" fillId="0" borderId="33" xfId="0" applyNumberFormat="1" applyFont="1" applyBorder="1" applyAlignment="1">
      <alignment horizontal="center" vertical="center" wrapText="1" readingOrder="1"/>
    </xf>
    <xf numFmtId="0" fontId="42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2" fontId="62" fillId="0" borderId="41" xfId="0" applyNumberFormat="1" applyFont="1" applyBorder="1" applyAlignment="1">
      <alignment horizontal="center" vertical="center" wrapText="1" readingOrder="1"/>
    </xf>
    <xf numFmtId="42" fontId="62" fillId="0" borderId="49" xfId="0" applyNumberFormat="1" applyFont="1" applyBorder="1" applyAlignment="1">
      <alignment horizontal="center" vertical="center" wrapText="1" readingOrder="1"/>
    </xf>
    <xf numFmtId="42" fontId="62" fillId="0" borderId="63" xfId="0" applyNumberFormat="1" applyFont="1" applyBorder="1" applyAlignment="1">
      <alignment horizontal="center" vertical="center" wrapText="1" readingOrder="1"/>
    </xf>
    <xf numFmtId="6" fontId="71" fillId="0" borderId="30" xfId="0" applyNumberFormat="1" applyFont="1" applyBorder="1" applyAlignment="1">
      <alignment horizontal="center" vertical="center" wrapText="1" readingOrder="1"/>
    </xf>
    <xf numFmtId="42" fontId="71" fillId="0" borderId="33" xfId="0" applyNumberFormat="1" applyFont="1" applyBorder="1" applyAlignment="1">
      <alignment horizontal="center" vertical="center" wrapText="1" readingOrder="1"/>
    </xf>
    <xf numFmtId="42" fontId="71" fillId="0" borderId="36" xfId="0" applyNumberFormat="1" applyFont="1" applyBorder="1" applyAlignment="1">
      <alignment horizontal="center" vertical="center" wrapText="1" readingOrder="1"/>
    </xf>
    <xf numFmtId="6" fontId="71" fillId="0" borderId="33" xfId="0" applyNumberFormat="1" applyFont="1" applyBorder="1" applyAlignment="1">
      <alignment horizontal="center" vertical="center" wrapText="1" readingOrder="1"/>
    </xf>
    <xf numFmtId="0" fontId="1" fillId="0" borderId="0" xfId="234" applyAlignment="1">
      <alignment horizontal="center"/>
    </xf>
    <xf numFmtId="0" fontId="41" fillId="0" borderId="0" xfId="234" applyFont="1" applyAlignment="1">
      <alignment horizontal="center"/>
    </xf>
    <xf numFmtId="0" fontId="39" fillId="0" borderId="0" xfId="234" applyFont="1" applyAlignment="1">
      <alignment horizontal="center"/>
    </xf>
    <xf numFmtId="0" fontId="39" fillId="0" borderId="19" xfId="234" applyFont="1" applyBorder="1" applyAlignment="1">
      <alignment horizontal="center" vertical="center"/>
    </xf>
    <xf numFmtId="0" fontId="39" fillId="0" borderId="5" xfId="234" applyFont="1" applyBorder="1" applyAlignment="1">
      <alignment horizontal="center" vertical="center"/>
    </xf>
    <xf numFmtId="0" fontId="39" fillId="0" borderId="2" xfId="234" applyFont="1" applyBorder="1" applyAlignment="1">
      <alignment horizontal="center"/>
    </xf>
    <xf numFmtId="0" fontId="39" fillId="0" borderId="18" xfId="234" applyFont="1" applyBorder="1" applyAlignment="1">
      <alignment horizontal="center"/>
    </xf>
  </cellXfs>
  <cellStyles count="235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Arial10" xfId="40"/>
    <cellStyle name="Bad 2" xfId="41"/>
    <cellStyle name="Calculation 2" xfId="42"/>
    <cellStyle name="Check Cell 2" xfId="43"/>
    <cellStyle name="Comma [0] 10" xfId="227"/>
    <cellStyle name="Comma [0] 2" xfId="5"/>
    <cellStyle name="Comma [0] 2 2" xfId="15"/>
    <cellStyle name="Comma [0] 2 2 2" xfId="215"/>
    <cellStyle name="Comma [0] 2 2 3" xfId="219"/>
    <cellStyle name="Comma [0] 2 3" xfId="44"/>
    <cellStyle name="Comma [0] 3" xfId="45"/>
    <cellStyle name="Comma [0] 3 2" xfId="46"/>
    <cellStyle name="Comma [0] 3 3" xfId="205"/>
    <cellStyle name="Comma [0] 4" xfId="47"/>
    <cellStyle name="Comma [0] 4 2" xfId="48"/>
    <cellStyle name="Comma [0] 4 2 2" xfId="206"/>
    <cellStyle name="Comma [0] 4 3" xfId="49"/>
    <cellStyle name="Comma [0] 5" xfId="50"/>
    <cellStyle name="Comma [0] 5 2" xfId="12"/>
    <cellStyle name="Comma [0] 6" xfId="11"/>
    <cellStyle name="Comma [0] 7" xfId="51"/>
    <cellStyle name="Comma [0] 8" xfId="52"/>
    <cellStyle name="Comma [0] 9" xfId="53"/>
    <cellStyle name="Comma 10" xfId="54"/>
    <cellStyle name="Comma 11" xfId="55"/>
    <cellStyle name="Comma 12" xfId="56"/>
    <cellStyle name="Comma 13" xfId="57"/>
    <cellStyle name="Comma 14" xfId="58"/>
    <cellStyle name="Comma 15" xfId="59"/>
    <cellStyle name="Comma 16" xfId="60"/>
    <cellStyle name="Comma 17" xfId="61"/>
    <cellStyle name="Comma 18" xfId="62"/>
    <cellStyle name="Comma 19" xfId="63"/>
    <cellStyle name="Comma 2" xfId="2"/>
    <cellStyle name="Comma 2 2" xfId="64"/>
    <cellStyle name="Comma 2 2 2" xfId="65"/>
    <cellStyle name="Comma 2 3" xfId="14"/>
    <cellStyle name="Comma 2 3 2" xfId="216"/>
    <cellStyle name="Comma 2 3 3" xfId="220"/>
    <cellStyle name="Comma 20" xfId="66"/>
    <cellStyle name="Comma 21" xfId="67"/>
    <cellStyle name="Comma 22" xfId="68"/>
    <cellStyle name="Comma 23" xfId="69"/>
    <cellStyle name="Comma 24" xfId="70"/>
    <cellStyle name="Comma 25" xfId="71"/>
    <cellStyle name="Comma 26" xfId="72"/>
    <cellStyle name="Comma 27" xfId="73"/>
    <cellStyle name="Comma 28" xfId="74"/>
    <cellStyle name="Comma 29" xfId="75"/>
    <cellStyle name="Comma 3" xfId="8"/>
    <cellStyle name="Comma 3 2" xfId="76"/>
    <cellStyle name="Comma 3 3" xfId="207"/>
    <cellStyle name="Comma 30" xfId="77"/>
    <cellStyle name="Comma 31" xfId="78"/>
    <cellStyle name="Comma 32" xfId="79"/>
    <cellStyle name="Comma 33" xfId="80"/>
    <cellStyle name="Comma 34" xfId="81"/>
    <cellStyle name="Comma 35" xfId="82"/>
    <cellStyle name="Comma 36" xfId="83"/>
    <cellStyle name="Comma 37" xfId="84"/>
    <cellStyle name="Comma 38" xfId="85"/>
    <cellStyle name="Comma 39" xfId="86"/>
    <cellStyle name="Comma 4" xfId="87"/>
    <cellStyle name="Comma 4 2" xfId="88"/>
    <cellStyle name="Comma 40" xfId="89"/>
    <cellStyle name="Comma 41" xfId="90"/>
    <cellStyle name="Comma 42" xfId="91"/>
    <cellStyle name="Comma 43" xfId="92"/>
    <cellStyle name="Comma 44" xfId="93"/>
    <cellStyle name="Comma 45" xfId="228"/>
    <cellStyle name="Comma 5" xfId="94"/>
    <cellStyle name="Comma 5 2" xfId="95"/>
    <cellStyle name="Comma 6" xfId="13"/>
    <cellStyle name="Comma 7" xfId="96"/>
    <cellStyle name="Comma 8" xfId="97"/>
    <cellStyle name="Comma 9" xfId="98"/>
    <cellStyle name="Currency [0] 2" xfId="9"/>
    <cellStyle name="Currency [0] 3" xfId="99"/>
    <cellStyle name="Currency [0] 4" xfId="100"/>
    <cellStyle name="Currency [0] 5" xfId="101"/>
    <cellStyle name="Currency [0] 6" xfId="102"/>
    <cellStyle name="Currency 10" xfId="103"/>
    <cellStyle name="Currency 11" xfId="104"/>
    <cellStyle name="Currency 12" xfId="105"/>
    <cellStyle name="Currency 13" xfId="106"/>
    <cellStyle name="Currency 14" xfId="107"/>
    <cellStyle name="Currency 15" xfId="108"/>
    <cellStyle name="Currency 16" xfId="109"/>
    <cellStyle name="Currency 17" xfId="110"/>
    <cellStyle name="Currency 18" xfId="111"/>
    <cellStyle name="Currency 19" xfId="112"/>
    <cellStyle name="Currency 2" xfId="6"/>
    <cellStyle name="Currency 2 2" xfId="113"/>
    <cellStyle name="Currency 20" xfId="114"/>
    <cellStyle name="Currency 21" xfId="115"/>
    <cellStyle name="Currency 22" xfId="116"/>
    <cellStyle name="Currency 23" xfId="117"/>
    <cellStyle name="Currency 24" xfId="118"/>
    <cellStyle name="Currency 25" xfId="119"/>
    <cellStyle name="Currency 26" xfId="120"/>
    <cellStyle name="Currency 27" xfId="121"/>
    <cellStyle name="Currency 28" xfId="122"/>
    <cellStyle name="Currency 29" xfId="123"/>
    <cellStyle name="Currency 3" xfId="124"/>
    <cellStyle name="Currency 30" xfId="125"/>
    <cellStyle name="Currency 31" xfId="126"/>
    <cellStyle name="Currency 32" xfId="127"/>
    <cellStyle name="Currency 33" xfId="128"/>
    <cellStyle name="Currency 34" xfId="129"/>
    <cellStyle name="Currency 35" xfId="130"/>
    <cellStyle name="Currency 36" xfId="131"/>
    <cellStyle name="Currency 4" xfId="132"/>
    <cellStyle name="Currency 5" xfId="133"/>
    <cellStyle name="Currency 6" xfId="134"/>
    <cellStyle name="Currency 7" xfId="135"/>
    <cellStyle name="Currency 8" xfId="136"/>
    <cellStyle name="Currency 9" xfId="137"/>
    <cellStyle name="Date" xfId="138"/>
    <cellStyle name="Explanatory Text 2" xfId="139"/>
    <cellStyle name="Fixed" xfId="140"/>
    <cellStyle name="Good 2" xfId="141"/>
    <cellStyle name="Heading 1 2" xfId="142"/>
    <cellStyle name="Heading 2 2" xfId="143"/>
    <cellStyle name="Heading 3 2" xfId="144"/>
    <cellStyle name="Heading 4 2" xfId="145"/>
    <cellStyle name="Heading1" xfId="146"/>
    <cellStyle name="Heading1 1" xfId="147"/>
    <cellStyle name="Heading2" xfId="148"/>
    <cellStyle name="Hyperlink 2" xfId="149"/>
    <cellStyle name="Input 2" xfId="150"/>
    <cellStyle name="Linked Cell 2" xfId="151"/>
    <cellStyle name="Neutral 2" xfId="152"/>
    <cellStyle name="Normal" xfId="0" builtinId="0"/>
    <cellStyle name="Normal - Style1" xfId="153"/>
    <cellStyle name="Normal 10" xfId="154"/>
    <cellStyle name="Normal 11" xfId="155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2" xfId="1"/>
    <cellStyle name="Normal 2 10" xfId="208"/>
    <cellStyle name="Normal 2 2" xfId="209"/>
    <cellStyle name="Normal 2 3" xfId="210"/>
    <cellStyle name="Normal 2 4" xfId="211"/>
    <cellStyle name="Normal 2 4 2" xfId="218"/>
    <cellStyle name="Normal 2 5" xfId="224"/>
    <cellStyle name="Normal 20" xfId="164"/>
    <cellStyle name="Normal 21" xfId="165"/>
    <cellStyle name="Normal 22" xfId="166"/>
    <cellStyle name="Normal 23" xfId="167"/>
    <cellStyle name="Normal 24" xfId="168"/>
    <cellStyle name="Normal 25" xfId="169"/>
    <cellStyle name="Normal 26" xfId="170"/>
    <cellStyle name="Normal 27" xfId="171"/>
    <cellStyle name="Normal 28" xfId="172"/>
    <cellStyle name="Normal 29" xfId="173"/>
    <cellStyle name="Normal 3" xfId="3"/>
    <cellStyle name="Normal 3 2" xfId="174"/>
    <cellStyle name="Normal 3 2 2" xfId="212"/>
    <cellStyle name="Normal 3 3" xfId="175"/>
    <cellStyle name="Normal 3 4" xfId="213"/>
    <cellStyle name="Normal 3 5" xfId="226"/>
    <cellStyle name="Normal 30" xfId="176"/>
    <cellStyle name="Normal 31" xfId="177"/>
    <cellStyle name="Normal 32" xfId="178"/>
    <cellStyle name="Normal 33" xfId="179"/>
    <cellStyle name="Normal 34" xfId="180"/>
    <cellStyle name="Normal 35" xfId="181"/>
    <cellStyle name="Normal 36" xfId="182"/>
    <cellStyle name="Normal 37" xfId="183"/>
    <cellStyle name="Normal 38" xfId="184"/>
    <cellStyle name="Normal 39" xfId="217"/>
    <cellStyle name="Normal 4" xfId="4"/>
    <cellStyle name="Normal 4 2" xfId="185"/>
    <cellStyle name="Normal 40" xfId="221"/>
    <cellStyle name="Normal 41" xfId="222"/>
    <cellStyle name="Normal 42" xfId="223"/>
    <cellStyle name="Normal 43" xfId="225"/>
    <cellStyle name="Normal 44" xfId="229"/>
    <cellStyle name="Normal 45" xfId="230"/>
    <cellStyle name="Normal 46" xfId="231"/>
    <cellStyle name="Normal 47" xfId="232"/>
    <cellStyle name="Normal 48" xfId="234"/>
    <cellStyle name="Normal 5" xfId="186"/>
    <cellStyle name="Normal 5 2" xfId="187"/>
    <cellStyle name="Normal 6" xfId="188"/>
    <cellStyle name="Normal 7" xfId="10"/>
    <cellStyle name="Normal 8" xfId="189"/>
    <cellStyle name="Normal 9" xfId="190"/>
    <cellStyle name="Note 2" xfId="191"/>
    <cellStyle name="Note 3" xfId="192"/>
    <cellStyle name="Note 4" xfId="193"/>
    <cellStyle name="Output 2" xfId="194"/>
    <cellStyle name="Percent 2" xfId="7"/>
    <cellStyle name="Percent 2 2" xfId="195"/>
    <cellStyle name="Percent 2 3" xfId="196"/>
    <cellStyle name="Percent 2 4" xfId="214"/>
    <cellStyle name="Percent 3" xfId="197"/>
    <cellStyle name="Percent 4" xfId="198"/>
    <cellStyle name="Percent 5" xfId="199"/>
    <cellStyle name="Percent 6" xfId="200"/>
    <cellStyle name="Percent 7" xfId="201"/>
    <cellStyle name="Percent 8" xfId="233"/>
    <cellStyle name="Title 2" xfId="202"/>
    <cellStyle name="Total 2" xfId="203"/>
    <cellStyle name="Warning Text 2" xfId="2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PEMKOT/My%20Documents/musrenbang%202010%20akhir%20160309/Musren%202010.dinas%20din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SRENBANG%202014/SKPD/Musrenbang%202009/Kantor-Dinas-Instansi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D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POL 2009"/>
      <sheetName val="SATPOL 8-3-2009 EDIT"/>
      <sheetName val="BKD 2009"/>
      <sheetName val="BKD 8-3-2009 EDIT"/>
      <sheetName val="Bawasda 8-3-2009 EDIT"/>
      <sheetName val="Bawasda 2009"/>
      <sheetName val="SETDAKOT 2009 "/>
      <sheetName val="DPRD 2009"/>
      <sheetName val="KPM 8-3- 2009"/>
      <sheetName val="KESBANG 8-3-2009 d andre"/>
      <sheetName val="PU 8-3-2009"/>
      <sheetName val="CAPIL 8-3-2009"/>
      <sheetName val="KESBANG 8-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16"/>
  <sheetViews>
    <sheetView tabSelected="1" workbookViewId="0">
      <selection activeCell="I7" sqref="I7"/>
    </sheetView>
  </sheetViews>
  <sheetFormatPr defaultRowHeight="15"/>
  <cols>
    <col min="1" max="1" width="5.140625" customWidth="1"/>
    <col min="2" max="2" width="17.85546875" customWidth="1"/>
    <col min="3" max="3" width="28.7109375" customWidth="1"/>
    <col min="4" max="4" width="13.28515625" customWidth="1"/>
    <col min="5" max="5" width="14" customWidth="1"/>
    <col min="6" max="6" width="13.7109375" customWidth="1"/>
    <col min="7" max="7" width="23.28515625" customWidth="1"/>
    <col min="8" max="8" width="15.85546875" customWidth="1"/>
  </cols>
  <sheetData>
    <row r="1" spans="1:8">
      <c r="B1" s="2" t="s">
        <v>33</v>
      </c>
    </row>
    <row r="3" spans="1:8" ht="15.75">
      <c r="A3" s="20" t="s">
        <v>272</v>
      </c>
    </row>
    <row r="4" spans="1:8" ht="15.75">
      <c r="A4" s="20" t="s">
        <v>273</v>
      </c>
    </row>
    <row r="5" spans="1:8" ht="27" customHeight="1">
      <c r="A5" s="421" t="s">
        <v>274</v>
      </c>
      <c r="B5" s="421"/>
      <c r="C5" s="421"/>
      <c r="D5" s="421"/>
      <c r="E5" s="421"/>
      <c r="F5" s="421"/>
      <c r="G5" s="421"/>
      <c r="H5" s="421"/>
    </row>
    <row r="6" spans="1:8" ht="15.75" thickBot="1"/>
    <row r="7" spans="1:8" ht="39.75" thickTop="1" thickBot="1">
      <c r="A7" s="21" t="s">
        <v>10</v>
      </c>
      <c r="B7" s="21" t="s">
        <v>1</v>
      </c>
      <c r="C7" s="21" t="s">
        <v>55</v>
      </c>
      <c r="D7" s="21" t="s">
        <v>26</v>
      </c>
      <c r="E7" s="21" t="s">
        <v>275</v>
      </c>
      <c r="F7" s="21" t="s">
        <v>34</v>
      </c>
      <c r="G7" s="21" t="s">
        <v>27</v>
      </c>
      <c r="H7" s="21" t="s">
        <v>35</v>
      </c>
    </row>
    <row r="8" spans="1:8" ht="16.5" thickTop="1" thickBot="1">
      <c r="A8" s="22">
        <v>-1</v>
      </c>
      <c r="B8" s="23">
        <v>-2</v>
      </c>
      <c r="C8" s="23">
        <v>-3</v>
      </c>
      <c r="D8" s="23">
        <v>-4</v>
      </c>
      <c r="E8" s="23">
        <v>-5</v>
      </c>
      <c r="F8" s="23">
        <v>-6</v>
      </c>
      <c r="G8" s="23">
        <v>-7</v>
      </c>
      <c r="H8" s="24">
        <v>-8</v>
      </c>
    </row>
    <row r="9" spans="1:8" ht="16.5" thickTop="1" thickBot="1">
      <c r="A9" s="25">
        <v>1</v>
      </c>
      <c r="B9" s="26"/>
      <c r="C9" s="27" t="s">
        <v>276</v>
      </c>
      <c r="D9" s="26"/>
      <c r="E9" s="26" t="s">
        <v>41</v>
      </c>
      <c r="F9" s="26" t="s">
        <v>277</v>
      </c>
      <c r="G9" s="28">
        <v>300000000</v>
      </c>
      <c r="H9" s="29" t="s">
        <v>5</v>
      </c>
    </row>
    <row r="10" spans="1:8" ht="15.75" thickTop="1"/>
    <row r="13" spans="1:8">
      <c r="A13" s="30" t="s">
        <v>278</v>
      </c>
    </row>
    <row r="14" spans="1:8">
      <c r="A14" s="30" t="s">
        <v>279</v>
      </c>
    </row>
    <row r="15" spans="1:8" ht="15.75" thickBot="1">
      <c r="A15" s="30"/>
    </row>
    <row r="16" spans="1:8" ht="52.5" customHeight="1" thickTop="1" thickBot="1">
      <c r="A16" s="21" t="s">
        <v>10</v>
      </c>
      <c r="B16" s="21" t="s">
        <v>1</v>
      </c>
      <c r="C16" s="21" t="s">
        <v>55</v>
      </c>
      <c r="D16" s="21" t="s">
        <v>26</v>
      </c>
      <c r="E16" s="21" t="s">
        <v>275</v>
      </c>
      <c r="F16" s="21" t="s">
        <v>34</v>
      </c>
      <c r="G16" s="21" t="s">
        <v>27</v>
      </c>
      <c r="H16" s="21" t="s">
        <v>35</v>
      </c>
    </row>
    <row r="17" spans="1:8" ht="16.5" thickTop="1" thickBot="1">
      <c r="A17" s="31">
        <v>-1</v>
      </c>
      <c r="B17" s="31">
        <v>-2</v>
      </c>
      <c r="C17" s="31">
        <v>-3</v>
      </c>
      <c r="D17" s="31">
        <v>-4</v>
      </c>
      <c r="E17" s="31">
        <v>-5</v>
      </c>
      <c r="F17" s="31">
        <v>-6</v>
      </c>
      <c r="G17" s="31">
        <v>-7</v>
      </c>
      <c r="H17" s="31">
        <v>-8</v>
      </c>
    </row>
    <row r="18" spans="1:8" ht="39.75" thickTop="1">
      <c r="A18" s="412">
        <v>1</v>
      </c>
      <c r="B18" s="415"/>
      <c r="C18" s="32" t="s">
        <v>280</v>
      </c>
      <c r="D18" s="32"/>
      <c r="E18" s="32"/>
      <c r="F18" s="32"/>
      <c r="G18" s="32"/>
      <c r="H18" s="418" t="s">
        <v>4</v>
      </c>
    </row>
    <row r="19" spans="1:8" ht="15" customHeight="1">
      <c r="A19" s="413"/>
      <c r="B19" s="416"/>
      <c r="C19" s="33" t="s">
        <v>281</v>
      </c>
      <c r="D19" s="33"/>
      <c r="E19" s="422" t="s">
        <v>282</v>
      </c>
      <c r="F19" s="33" t="s">
        <v>283</v>
      </c>
      <c r="G19" s="33" t="s">
        <v>284</v>
      </c>
      <c r="H19" s="419"/>
    </row>
    <row r="20" spans="1:8" ht="15.75" thickBot="1">
      <c r="A20" s="414"/>
      <c r="B20" s="417"/>
      <c r="C20" s="34" t="s">
        <v>285</v>
      </c>
      <c r="D20" s="34"/>
      <c r="E20" s="417"/>
      <c r="F20" s="34" t="s">
        <v>283</v>
      </c>
      <c r="G20" s="34" t="s">
        <v>286</v>
      </c>
      <c r="H20" s="420"/>
    </row>
    <row r="21" spans="1:8" ht="15.75" customHeight="1" thickTop="1">
      <c r="A21" s="412">
        <v>2</v>
      </c>
      <c r="B21" s="415"/>
      <c r="C21" s="32" t="s">
        <v>287</v>
      </c>
      <c r="D21" s="32"/>
      <c r="E21" s="415" t="s">
        <v>288</v>
      </c>
      <c r="F21" s="32" t="s">
        <v>289</v>
      </c>
      <c r="G21" s="32" t="s">
        <v>290</v>
      </c>
      <c r="H21" s="418" t="s">
        <v>4</v>
      </c>
    </row>
    <row r="22" spans="1:8">
      <c r="A22" s="413"/>
      <c r="B22" s="416"/>
      <c r="C22" s="33" t="s">
        <v>291</v>
      </c>
      <c r="D22" s="33"/>
      <c r="E22" s="416"/>
      <c r="F22" s="33" t="s">
        <v>247</v>
      </c>
      <c r="G22" s="33" t="s">
        <v>292</v>
      </c>
      <c r="H22" s="419"/>
    </row>
    <row r="23" spans="1:8">
      <c r="A23" s="413"/>
      <c r="B23" s="416"/>
      <c r="C23" s="33" t="s">
        <v>293</v>
      </c>
      <c r="D23" s="33"/>
      <c r="E23" s="416"/>
      <c r="F23" s="33" t="s">
        <v>247</v>
      </c>
      <c r="G23" s="33" t="s">
        <v>290</v>
      </c>
      <c r="H23" s="419"/>
    </row>
    <row r="24" spans="1:8" ht="15.75" thickBot="1">
      <c r="A24" s="414"/>
      <c r="B24" s="417"/>
      <c r="C24" s="34" t="s">
        <v>294</v>
      </c>
      <c r="D24" s="34"/>
      <c r="E24" s="417"/>
      <c r="F24" s="34" t="s">
        <v>57</v>
      </c>
      <c r="G24" s="34" t="s">
        <v>295</v>
      </c>
      <c r="H24" s="420"/>
    </row>
    <row r="25" spans="1:8" ht="15.75" thickTop="1">
      <c r="A25" s="412">
        <v>3</v>
      </c>
      <c r="B25" s="415"/>
      <c r="C25" s="32" t="s">
        <v>296</v>
      </c>
      <c r="D25" s="32"/>
      <c r="E25" s="415" t="s">
        <v>297</v>
      </c>
      <c r="F25" s="32" t="s">
        <v>298</v>
      </c>
      <c r="G25" s="32" t="s">
        <v>299</v>
      </c>
      <c r="H25" s="418" t="s">
        <v>4</v>
      </c>
    </row>
    <row r="26" spans="1:8">
      <c r="A26" s="413"/>
      <c r="B26" s="416"/>
      <c r="C26" s="33" t="s">
        <v>300</v>
      </c>
      <c r="D26" s="33"/>
      <c r="E26" s="416"/>
      <c r="F26" s="33" t="s">
        <v>57</v>
      </c>
      <c r="G26" s="33" t="s">
        <v>299</v>
      </c>
      <c r="H26" s="419"/>
    </row>
    <row r="27" spans="1:8" ht="15.75" thickBot="1">
      <c r="A27" s="414"/>
      <c r="B27" s="417"/>
      <c r="C27" s="34" t="s">
        <v>301</v>
      </c>
      <c r="D27" s="34"/>
      <c r="E27" s="417"/>
      <c r="F27" s="34" t="s">
        <v>57</v>
      </c>
      <c r="G27" s="34" t="s">
        <v>302</v>
      </c>
      <c r="H27" s="420"/>
    </row>
    <row r="28" spans="1:8" ht="15.75" customHeight="1" thickTop="1">
      <c r="A28" s="412">
        <v>4</v>
      </c>
      <c r="B28" s="415"/>
      <c r="C28" s="32" t="s">
        <v>296</v>
      </c>
      <c r="D28" s="32"/>
      <c r="E28" s="415" t="s">
        <v>303</v>
      </c>
      <c r="F28" s="32" t="s">
        <v>249</v>
      </c>
      <c r="G28" s="32" t="s">
        <v>299</v>
      </c>
      <c r="H28" s="418" t="s">
        <v>4</v>
      </c>
    </row>
    <row r="29" spans="1:8" ht="15.75" thickBot="1">
      <c r="A29" s="414"/>
      <c r="B29" s="417"/>
      <c r="C29" s="34" t="s">
        <v>304</v>
      </c>
      <c r="D29" s="34"/>
      <c r="E29" s="417"/>
      <c r="F29" s="34" t="s">
        <v>247</v>
      </c>
      <c r="G29" s="34" t="s">
        <v>305</v>
      </c>
      <c r="H29" s="420"/>
    </row>
    <row r="30" spans="1:8" ht="15.75" customHeight="1" thickTop="1">
      <c r="A30" s="412">
        <v>5</v>
      </c>
      <c r="B30" s="415"/>
      <c r="C30" s="32" t="s">
        <v>306</v>
      </c>
      <c r="D30" s="32"/>
      <c r="E30" s="415" t="s">
        <v>307</v>
      </c>
      <c r="F30" s="32" t="s">
        <v>249</v>
      </c>
      <c r="G30" s="32" t="s">
        <v>308</v>
      </c>
      <c r="H30" s="418" t="s">
        <v>4</v>
      </c>
    </row>
    <row r="31" spans="1:8">
      <c r="A31" s="413"/>
      <c r="B31" s="416"/>
      <c r="C31" s="33" t="s">
        <v>309</v>
      </c>
      <c r="D31" s="33"/>
      <c r="E31" s="416"/>
      <c r="F31" s="33" t="s">
        <v>16</v>
      </c>
      <c r="G31" s="33" t="s">
        <v>310</v>
      </c>
      <c r="H31" s="419"/>
    </row>
    <row r="32" spans="1:8" ht="15.75" thickBot="1">
      <c r="A32" s="414"/>
      <c r="B32" s="417"/>
      <c r="C32" s="34" t="s">
        <v>311</v>
      </c>
      <c r="D32" s="34"/>
      <c r="E32" s="417"/>
      <c r="F32" s="34" t="s">
        <v>312</v>
      </c>
      <c r="G32" s="34" t="s">
        <v>313</v>
      </c>
      <c r="H32" s="420"/>
    </row>
    <row r="33" spans="1:8" ht="27" thickTop="1" thickBot="1">
      <c r="A33" s="35">
        <v>6</v>
      </c>
      <c r="B33" s="36"/>
      <c r="C33" s="36" t="s">
        <v>132</v>
      </c>
      <c r="D33" s="36" t="s">
        <v>314</v>
      </c>
      <c r="E33" s="36" t="s">
        <v>315</v>
      </c>
      <c r="F33" s="36" t="s">
        <v>108</v>
      </c>
      <c r="G33" s="36" t="s">
        <v>295</v>
      </c>
      <c r="H33" s="37" t="s">
        <v>4</v>
      </c>
    </row>
    <row r="34" spans="1:8" ht="39.75" customHeight="1" thickTop="1" thickBot="1">
      <c r="A34" s="35">
        <v>7</v>
      </c>
      <c r="B34" s="36"/>
      <c r="C34" s="36" t="s">
        <v>137</v>
      </c>
      <c r="D34" s="36" t="s">
        <v>316</v>
      </c>
      <c r="E34" s="36" t="s">
        <v>317</v>
      </c>
      <c r="F34" s="36" t="s">
        <v>22</v>
      </c>
      <c r="G34" s="36" t="s">
        <v>318</v>
      </c>
      <c r="H34" s="37" t="s">
        <v>262</v>
      </c>
    </row>
    <row r="35" spans="1:8" ht="65.25" customHeight="1" thickTop="1" thickBot="1">
      <c r="A35" s="38">
        <v>8</v>
      </c>
      <c r="B35" s="39"/>
      <c r="C35" s="40" t="s">
        <v>319</v>
      </c>
      <c r="D35" s="32"/>
      <c r="E35" s="40" t="s">
        <v>320</v>
      </c>
      <c r="F35" s="40" t="s">
        <v>321</v>
      </c>
      <c r="G35" s="40" t="s">
        <v>322</v>
      </c>
      <c r="H35" s="41" t="s">
        <v>262</v>
      </c>
    </row>
    <row r="36" spans="1:8" ht="48" customHeight="1" thickTop="1" thickBot="1">
      <c r="A36" s="38">
        <v>9</v>
      </c>
      <c r="B36" s="39"/>
      <c r="C36" s="40" t="s">
        <v>323</v>
      </c>
      <c r="D36" s="32"/>
      <c r="E36" s="42" t="s">
        <v>320</v>
      </c>
      <c r="F36" s="40" t="s">
        <v>20</v>
      </c>
      <c r="G36" s="40" t="s">
        <v>324</v>
      </c>
      <c r="H36" s="41" t="s">
        <v>262</v>
      </c>
    </row>
    <row r="37" spans="1:8" ht="48" customHeight="1" thickTop="1" thickBot="1">
      <c r="A37" s="38">
        <v>10</v>
      </c>
      <c r="B37" s="39"/>
      <c r="C37" s="40" t="s">
        <v>325</v>
      </c>
      <c r="D37" s="32"/>
      <c r="E37" s="40" t="s">
        <v>320</v>
      </c>
      <c r="F37" s="40" t="s">
        <v>21</v>
      </c>
      <c r="G37" s="40" t="s">
        <v>326</v>
      </c>
      <c r="H37" s="41" t="s">
        <v>262</v>
      </c>
    </row>
    <row r="38" spans="1:8" ht="52.5" customHeight="1" thickTop="1" thickBot="1">
      <c r="A38" s="38">
        <v>11</v>
      </c>
      <c r="B38" s="32"/>
      <c r="C38" s="32" t="s">
        <v>327</v>
      </c>
      <c r="D38" s="32"/>
      <c r="E38" s="40" t="s">
        <v>328</v>
      </c>
      <c r="F38" s="40" t="s">
        <v>329</v>
      </c>
      <c r="G38" s="40" t="s">
        <v>330</v>
      </c>
      <c r="H38" s="41" t="s">
        <v>331</v>
      </c>
    </row>
    <row r="39" spans="1:8" ht="90.75" customHeight="1" thickTop="1" thickBot="1">
      <c r="A39" s="38">
        <v>12</v>
      </c>
      <c r="B39" s="32"/>
      <c r="C39" s="32" t="s">
        <v>332</v>
      </c>
      <c r="D39" s="32"/>
      <c r="E39" s="40" t="s">
        <v>333</v>
      </c>
      <c r="F39" s="40" t="s">
        <v>334</v>
      </c>
      <c r="G39" s="40" t="s">
        <v>318</v>
      </c>
      <c r="H39" s="41" t="s">
        <v>331</v>
      </c>
    </row>
    <row r="40" spans="1:8" ht="60.75" customHeight="1" thickTop="1" thickBot="1">
      <c r="A40" s="38">
        <v>13</v>
      </c>
      <c r="B40" s="32"/>
      <c r="C40" s="43" t="s">
        <v>335</v>
      </c>
      <c r="D40" s="32"/>
      <c r="E40" s="40" t="s">
        <v>320</v>
      </c>
      <c r="F40" s="40" t="s">
        <v>19</v>
      </c>
      <c r="G40" s="40" t="s">
        <v>326</v>
      </c>
      <c r="H40" s="41" t="s">
        <v>262</v>
      </c>
    </row>
    <row r="41" spans="1:8" ht="27.75" customHeight="1" thickTop="1" thickBot="1">
      <c r="A41" s="408" t="s">
        <v>9</v>
      </c>
      <c r="B41" s="409"/>
      <c r="C41" s="409"/>
      <c r="D41" s="409"/>
      <c r="E41" s="409"/>
      <c r="F41" s="410"/>
      <c r="G41" s="44">
        <v>480200000</v>
      </c>
      <c r="H41" s="45"/>
    </row>
    <row r="42" spans="1:8" ht="15.75" thickTop="1"/>
    <row r="44" spans="1:8">
      <c r="A44" s="46" t="s">
        <v>336</v>
      </c>
      <c r="B44" s="47"/>
      <c r="C44" s="47"/>
      <c r="D44" s="47"/>
      <c r="E44" s="47"/>
      <c r="F44" s="47"/>
      <c r="G44" s="47"/>
      <c r="H44" s="47"/>
    </row>
    <row r="45" spans="1:8">
      <c r="A45" s="19" t="s">
        <v>337</v>
      </c>
      <c r="B45" s="47"/>
      <c r="C45" s="47"/>
      <c r="D45" s="47"/>
      <c r="E45" s="47"/>
      <c r="F45" s="47"/>
      <c r="G45" s="47"/>
      <c r="H45" s="47"/>
    </row>
    <row r="46" spans="1:8">
      <c r="A46" s="47"/>
      <c r="B46" s="47"/>
      <c r="C46" s="47"/>
      <c r="D46" s="47"/>
      <c r="E46" s="47"/>
      <c r="F46" s="47"/>
      <c r="G46" s="47"/>
      <c r="H46" s="47"/>
    </row>
    <row r="47" spans="1:8" ht="22.5" customHeight="1">
      <c r="A47" s="421" t="s">
        <v>274</v>
      </c>
      <c r="B47" s="421"/>
      <c r="C47" s="421"/>
      <c r="D47" s="421"/>
      <c r="E47" s="421"/>
      <c r="F47" s="421"/>
      <c r="G47" s="421"/>
      <c r="H47" s="421"/>
    </row>
    <row r="48" spans="1:8" ht="15.75" thickBot="1">
      <c r="A48" s="48"/>
      <c r="B48" s="48"/>
      <c r="C48" s="49"/>
      <c r="D48" s="48"/>
      <c r="E48" s="48"/>
      <c r="F48" s="48"/>
      <c r="G48" s="48"/>
      <c r="H48" s="48"/>
    </row>
    <row r="49" spans="1:83" ht="39.75" thickTop="1" thickBot="1">
      <c r="A49" s="21" t="s">
        <v>10</v>
      </c>
      <c r="B49" s="21" t="s">
        <v>1</v>
      </c>
      <c r="C49" s="21" t="s">
        <v>55</v>
      </c>
      <c r="D49" s="21" t="s">
        <v>26</v>
      </c>
      <c r="E49" s="21" t="s">
        <v>275</v>
      </c>
      <c r="F49" s="21" t="s">
        <v>34</v>
      </c>
      <c r="G49" s="21" t="s">
        <v>338</v>
      </c>
      <c r="H49" s="21" t="s">
        <v>35</v>
      </c>
    </row>
    <row r="50" spans="1:83" ht="16.5" thickTop="1" thickBot="1">
      <c r="A50" s="50">
        <v>-1</v>
      </c>
      <c r="B50" s="51">
        <v>-2</v>
      </c>
      <c r="C50" s="51">
        <v>-3</v>
      </c>
      <c r="D50" s="51">
        <v>-4</v>
      </c>
      <c r="E50" s="51">
        <v>-5</v>
      </c>
      <c r="F50" s="51">
        <v>-6</v>
      </c>
      <c r="G50" s="51">
        <v>-7</v>
      </c>
      <c r="H50" s="52">
        <v>-8</v>
      </c>
    </row>
    <row r="51" spans="1:83" ht="27" thickTop="1" thickBot="1">
      <c r="A51" s="35">
        <v>1</v>
      </c>
      <c r="B51" s="36"/>
      <c r="C51" s="36" t="s">
        <v>339</v>
      </c>
      <c r="D51" s="36"/>
      <c r="E51" s="36" t="s">
        <v>340</v>
      </c>
      <c r="F51" s="36" t="s">
        <v>6</v>
      </c>
      <c r="G51" s="36" t="s">
        <v>341</v>
      </c>
      <c r="H51" s="37" t="s">
        <v>262</v>
      </c>
    </row>
    <row r="52" spans="1:83" ht="27" thickTop="1" thickBot="1">
      <c r="A52" s="25">
        <v>2</v>
      </c>
      <c r="B52" s="26"/>
      <c r="C52" s="26" t="s">
        <v>342</v>
      </c>
      <c r="D52" s="26"/>
      <c r="E52" s="26" t="s">
        <v>343</v>
      </c>
      <c r="F52" s="26" t="s">
        <v>344</v>
      </c>
      <c r="G52" s="26" t="s">
        <v>345</v>
      </c>
      <c r="H52" s="29" t="s">
        <v>8</v>
      </c>
    </row>
    <row r="53" spans="1:83" ht="16.5" thickTop="1" thickBot="1">
      <c r="A53" s="408" t="s">
        <v>9</v>
      </c>
      <c r="B53" s="409"/>
      <c r="C53" s="409"/>
      <c r="D53" s="409"/>
      <c r="E53" s="409"/>
      <c r="F53" s="410"/>
      <c r="G53" s="53">
        <v>45000000</v>
      </c>
      <c r="H53" s="45"/>
    </row>
    <row r="54" spans="1:83" ht="15.75" thickTop="1"/>
    <row r="55" spans="1:83">
      <c r="G55" s="54">
        <f>SUM(G9+G41+G53)</f>
        <v>825200000</v>
      </c>
    </row>
    <row r="56" spans="1:83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</row>
    <row r="57" spans="1:83">
      <c r="B57" s="2" t="s">
        <v>37</v>
      </c>
    </row>
    <row r="59" spans="1:83">
      <c r="A59" s="56" t="s">
        <v>346</v>
      </c>
    </row>
    <row r="60" spans="1:83">
      <c r="A60" s="57" t="s">
        <v>347</v>
      </c>
    </row>
    <row r="62" spans="1:83" ht="15.75" customHeight="1">
      <c r="A62" s="378" t="s">
        <v>348</v>
      </c>
      <c r="B62" s="378"/>
      <c r="C62" s="378"/>
      <c r="D62" s="378"/>
      <c r="E62" s="378"/>
      <c r="F62" s="58"/>
      <c r="G62" s="58"/>
      <c r="H62" s="59"/>
      <c r="I62" s="59"/>
    </row>
    <row r="63" spans="1:83" ht="15.75" thickBot="1">
      <c r="A63" s="60"/>
      <c r="B63" s="61"/>
      <c r="C63" s="62"/>
      <c r="D63" s="63"/>
      <c r="E63" s="64"/>
      <c r="F63" s="64"/>
      <c r="G63" s="64"/>
      <c r="H63" s="63"/>
      <c r="I63" s="63"/>
    </row>
    <row r="64" spans="1:83" ht="39.75" thickTop="1" thickBot="1">
      <c r="A64" s="65" t="s">
        <v>10</v>
      </c>
      <c r="B64" s="65" t="s">
        <v>1</v>
      </c>
      <c r="C64" s="65" t="s">
        <v>55</v>
      </c>
      <c r="D64" s="65" t="s">
        <v>26</v>
      </c>
      <c r="E64" s="65" t="s">
        <v>275</v>
      </c>
      <c r="F64" s="65" t="s">
        <v>34</v>
      </c>
      <c r="G64" s="65" t="s">
        <v>27</v>
      </c>
      <c r="H64" s="65" t="s">
        <v>35</v>
      </c>
      <c r="I64" s="65" t="s">
        <v>18</v>
      </c>
    </row>
    <row r="65" spans="1:9" ht="15.75" thickTop="1">
      <c r="A65" s="66">
        <v>-1</v>
      </c>
      <c r="B65" s="66">
        <v>-2</v>
      </c>
      <c r="C65" s="66">
        <v>-3</v>
      </c>
      <c r="D65" s="66">
        <v>-4</v>
      </c>
      <c r="E65" s="66">
        <v>-5</v>
      </c>
      <c r="F65" s="66">
        <v>-6</v>
      </c>
      <c r="G65" s="66">
        <v>-7</v>
      </c>
      <c r="H65" s="66">
        <v>-8</v>
      </c>
      <c r="I65" s="67">
        <v>-9</v>
      </c>
    </row>
    <row r="66" spans="1:9" ht="25.5">
      <c r="A66" s="373">
        <v>1</v>
      </c>
      <c r="B66" s="373"/>
      <c r="C66" s="68" t="s">
        <v>349</v>
      </c>
      <c r="D66" s="411"/>
      <c r="E66" s="373" t="s">
        <v>350</v>
      </c>
      <c r="F66" s="373" t="s">
        <v>7</v>
      </c>
      <c r="G66" s="373" t="s">
        <v>351</v>
      </c>
      <c r="H66" s="373" t="s">
        <v>5</v>
      </c>
      <c r="I66" s="406" t="s">
        <v>268</v>
      </c>
    </row>
    <row r="67" spans="1:9" ht="25.5">
      <c r="A67" s="320"/>
      <c r="B67" s="320"/>
      <c r="C67" s="69" t="s">
        <v>352</v>
      </c>
      <c r="D67" s="336"/>
      <c r="E67" s="320"/>
      <c r="F67" s="320"/>
      <c r="G67" s="320"/>
      <c r="H67" s="320"/>
      <c r="I67" s="364"/>
    </row>
    <row r="68" spans="1:9" ht="25.5">
      <c r="A68" s="320"/>
      <c r="B68" s="320"/>
      <c r="C68" s="69" t="s">
        <v>353</v>
      </c>
      <c r="D68" s="336"/>
      <c r="E68" s="320"/>
      <c r="F68" s="320"/>
      <c r="G68" s="320"/>
      <c r="H68" s="320"/>
      <c r="I68" s="364"/>
    </row>
    <row r="69" spans="1:9" ht="25.5">
      <c r="A69" s="320"/>
      <c r="B69" s="320"/>
      <c r="C69" s="69" t="s">
        <v>354</v>
      </c>
      <c r="D69" s="336"/>
      <c r="E69" s="320"/>
      <c r="F69" s="320"/>
      <c r="G69" s="320"/>
      <c r="H69" s="320"/>
      <c r="I69" s="364"/>
    </row>
    <row r="70" spans="1:9" ht="25.5">
      <c r="A70" s="320"/>
      <c r="B70" s="320"/>
      <c r="C70" s="69" t="s">
        <v>355</v>
      </c>
      <c r="D70" s="336"/>
      <c r="E70" s="320"/>
      <c r="F70" s="320"/>
      <c r="G70" s="320"/>
      <c r="H70" s="320"/>
      <c r="I70" s="364"/>
    </row>
    <row r="71" spans="1:9" ht="26.25" thickBot="1">
      <c r="A71" s="389"/>
      <c r="B71" s="389"/>
      <c r="C71" s="70" t="s">
        <v>356</v>
      </c>
      <c r="D71" s="387"/>
      <c r="E71" s="389"/>
      <c r="F71" s="389"/>
      <c r="G71" s="389"/>
      <c r="H71" s="389"/>
      <c r="I71" s="407"/>
    </row>
    <row r="72" spans="1:9" ht="15.75" thickTop="1"/>
    <row r="74" spans="1:9">
      <c r="A74" s="71" t="s">
        <v>357</v>
      </c>
    </row>
    <row r="75" spans="1:9">
      <c r="A75" s="71" t="s">
        <v>358</v>
      </c>
    </row>
    <row r="77" spans="1:9" ht="15.75" thickBot="1"/>
    <row r="78" spans="1:9" ht="39.75" thickTop="1" thickBot="1">
      <c r="A78" s="65" t="s">
        <v>10</v>
      </c>
      <c r="B78" s="65" t="s">
        <v>1</v>
      </c>
      <c r="C78" s="65" t="s">
        <v>55</v>
      </c>
      <c r="D78" s="65" t="s">
        <v>26</v>
      </c>
      <c r="E78" s="65" t="s">
        <v>275</v>
      </c>
      <c r="F78" s="65" t="s">
        <v>34</v>
      </c>
      <c r="G78" s="65" t="s">
        <v>27</v>
      </c>
      <c r="H78" s="65" t="s">
        <v>35</v>
      </c>
      <c r="I78" s="65" t="s">
        <v>18</v>
      </c>
    </row>
    <row r="79" spans="1:9" ht="16.5" thickTop="1" thickBot="1">
      <c r="A79" s="72">
        <v>-1</v>
      </c>
      <c r="B79" s="72">
        <v>-2</v>
      </c>
      <c r="C79" s="72">
        <v>-3</v>
      </c>
      <c r="D79" s="72">
        <v>-4</v>
      </c>
      <c r="E79" s="72">
        <v>-5</v>
      </c>
      <c r="F79" s="72">
        <v>-6</v>
      </c>
      <c r="G79" s="72">
        <v>-7</v>
      </c>
      <c r="H79" s="72">
        <v>-8</v>
      </c>
      <c r="I79" s="73">
        <v>-9</v>
      </c>
    </row>
    <row r="80" spans="1:9" ht="15.75" thickTop="1">
      <c r="A80" s="332">
        <v>1</v>
      </c>
      <c r="B80" s="366"/>
      <c r="C80" s="74" t="s">
        <v>359</v>
      </c>
      <c r="D80" s="74"/>
      <c r="E80" s="75"/>
      <c r="F80" s="75"/>
      <c r="G80" s="326" t="s">
        <v>360</v>
      </c>
      <c r="H80" s="326" t="s">
        <v>238</v>
      </c>
      <c r="I80" s="363" t="s">
        <v>38</v>
      </c>
    </row>
    <row r="81" spans="1:9">
      <c r="A81" s="334"/>
      <c r="B81" s="367"/>
      <c r="C81" s="76" t="s">
        <v>361</v>
      </c>
      <c r="D81" s="76"/>
      <c r="E81" s="77"/>
      <c r="F81" s="77"/>
      <c r="G81" s="320"/>
      <c r="H81" s="320"/>
      <c r="I81" s="364"/>
    </row>
    <row r="82" spans="1:9">
      <c r="A82" s="334"/>
      <c r="B82" s="367"/>
      <c r="C82" s="76" t="s">
        <v>362</v>
      </c>
      <c r="D82" s="76"/>
      <c r="E82" s="77"/>
      <c r="F82" s="77"/>
      <c r="G82" s="320"/>
      <c r="H82" s="320"/>
      <c r="I82" s="364"/>
    </row>
    <row r="83" spans="1:9" ht="15.75" thickBot="1">
      <c r="A83" s="333"/>
      <c r="B83" s="368"/>
      <c r="C83" s="78" t="s">
        <v>363</v>
      </c>
      <c r="D83" s="78"/>
      <c r="E83" s="79"/>
      <c r="F83" s="79"/>
      <c r="G83" s="330"/>
      <c r="H83" s="330"/>
      <c r="I83" s="365"/>
    </row>
    <row r="84" spans="1:9" ht="16.5" thickTop="1" thickBot="1">
      <c r="A84" s="80">
        <v>2</v>
      </c>
      <c r="B84" s="81"/>
      <c r="C84" s="82" t="s">
        <v>31</v>
      </c>
      <c r="D84" s="82"/>
      <c r="E84" s="83" t="s">
        <v>364</v>
      </c>
      <c r="F84" s="83" t="s">
        <v>365</v>
      </c>
      <c r="G84" s="82" t="s">
        <v>366</v>
      </c>
      <c r="H84" s="84" t="s">
        <v>238</v>
      </c>
      <c r="I84" s="85" t="s">
        <v>38</v>
      </c>
    </row>
    <row r="85" spans="1:9" ht="15.75" thickTop="1">
      <c r="A85" s="332">
        <v>3</v>
      </c>
      <c r="B85" s="366"/>
      <c r="C85" s="74" t="s">
        <v>367</v>
      </c>
      <c r="D85" s="74"/>
      <c r="E85" s="326" t="s">
        <v>368</v>
      </c>
      <c r="F85" s="326" t="s">
        <v>369</v>
      </c>
      <c r="G85" s="326" t="s">
        <v>370</v>
      </c>
      <c r="H85" s="326" t="s">
        <v>238</v>
      </c>
      <c r="I85" s="363" t="s">
        <v>38</v>
      </c>
    </row>
    <row r="86" spans="1:9" ht="15.75" thickBot="1">
      <c r="A86" s="333"/>
      <c r="B86" s="368"/>
      <c r="C86" s="78" t="s">
        <v>371</v>
      </c>
      <c r="D86" s="78"/>
      <c r="E86" s="330"/>
      <c r="F86" s="330"/>
      <c r="G86" s="330"/>
      <c r="H86" s="330"/>
      <c r="I86" s="365"/>
    </row>
    <row r="87" spans="1:9" ht="16.5" thickTop="1" thickBot="1">
      <c r="A87" s="80">
        <v>4</v>
      </c>
      <c r="B87" s="82"/>
      <c r="C87" s="82" t="s">
        <v>31</v>
      </c>
      <c r="D87" s="82"/>
      <c r="E87" s="83" t="s">
        <v>242</v>
      </c>
      <c r="F87" s="83" t="s">
        <v>372</v>
      </c>
      <c r="G87" s="82" t="s">
        <v>373</v>
      </c>
      <c r="H87" s="84" t="s">
        <v>238</v>
      </c>
      <c r="I87" s="86" t="s">
        <v>7</v>
      </c>
    </row>
    <row r="88" spans="1:9" ht="16.5" thickTop="1" thickBot="1">
      <c r="A88" s="80">
        <v>5</v>
      </c>
      <c r="B88" s="82"/>
      <c r="C88" s="82" t="s">
        <v>30</v>
      </c>
      <c r="D88" s="82"/>
      <c r="E88" s="83" t="s">
        <v>374</v>
      </c>
      <c r="F88" s="83" t="s">
        <v>375</v>
      </c>
      <c r="G88" s="82" t="s">
        <v>376</v>
      </c>
      <c r="H88" s="84" t="s">
        <v>238</v>
      </c>
      <c r="I88" s="86" t="s">
        <v>7</v>
      </c>
    </row>
    <row r="89" spans="1:9" ht="16.5" thickTop="1" thickBot="1">
      <c r="A89" s="80">
        <v>6</v>
      </c>
      <c r="B89" s="82"/>
      <c r="C89" s="82" t="s">
        <v>30</v>
      </c>
      <c r="D89" s="82"/>
      <c r="E89" s="83" t="s">
        <v>42</v>
      </c>
      <c r="F89" s="83" t="s">
        <v>377</v>
      </c>
      <c r="G89" s="82" t="s">
        <v>378</v>
      </c>
      <c r="H89" s="84" t="s">
        <v>238</v>
      </c>
      <c r="I89" s="86" t="s">
        <v>7</v>
      </c>
    </row>
    <row r="90" spans="1:9" ht="16.5" thickTop="1" thickBot="1">
      <c r="A90" s="80">
        <v>7</v>
      </c>
      <c r="B90" s="82"/>
      <c r="C90" s="82" t="s">
        <v>30</v>
      </c>
      <c r="D90" s="82"/>
      <c r="E90" s="83" t="s">
        <v>316</v>
      </c>
      <c r="F90" s="83" t="s">
        <v>248</v>
      </c>
      <c r="G90" s="82" t="s">
        <v>379</v>
      </c>
      <c r="H90" s="84" t="s">
        <v>238</v>
      </c>
      <c r="I90" s="86" t="s">
        <v>7</v>
      </c>
    </row>
    <row r="91" spans="1:9" ht="16.5" thickTop="1" thickBot="1">
      <c r="A91" s="80">
        <v>8</v>
      </c>
      <c r="B91" s="82"/>
      <c r="C91" s="82" t="s">
        <v>31</v>
      </c>
      <c r="D91" s="82"/>
      <c r="E91" s="83" t="s">
        <v>316</v>
      </c>
      <c r="F91" s="83" t="s">
        <v>256</v>
      </c>
      <c r="G91" s="82" t="s">
        <v>380</v>
      </c>
      <c r="H91" s="84" t="s">
        <v>238</v>
      </c>
      <c r="I91" s="86" t="s">
        <v>7</v>
      </c>
    </row>
    <row r="92" spans="1:9" ht="16.5" thickTop="1" thickBot="1">
      <c r="A92" s="80">
        <v>9</v>
      </c>
      <c r="B92" s="82"/>
      <c r="C92" s="82" t="s">
        <v>31</v>
      </c>
      <c r="D92" s="82"/>
      <c r="E92" s="83" t="s">
        <v>40</v>
      </c>
      <c r="F92" s="83" t="s">
        <v>256</v>
      </c>
      <c r="G92" s="82" t="s">
        <v>381</v>
      </c>
      <c r="H92" s="84" t="s">
        <v>238</v>
      </c>
      <c r="I92" s="86" t="s">
        <v>7</v>
      </c>
    </row>
    <row r="93" spans="1:9" ht="16.5" thickTop="1" thickBot="1">
      <c r="A93" s="80">
        <v>10</v>
      </c>
      <c r="B93" s="82"/>
      <c r="C93" s="82" t="s">
        <v>30</v>
      </c>
      <c r="D93" s="82"/>
      <c r="E93" s="83" t="s">
        <v>241</v>
      </c>
      <c r="F93" s="83" t="s">
        <v>377</v>
      </c>
      <c r="G93" s="82" t="s">
        <v>382</v>
      </c>
      <c r="H93" s="84" t="s">
        <v>238</v>
      </c>
      <c r="I93" s="86"/>
    </row>
    <row r="94" spans="1:9" ht="16.5" thickTop="1" thickBot="1">
      <c r="A94" s="80">
        <v>12</v>
      </c>
      <c r="B94" s="82"/>
      <c r="C94" s="82" t="s">
        <v>31</v>
      </c>
      <c r="D94" s="82"/>
      <c r="E94" s="83" t="s">
        <v>266</v>
      </c>
      <c r="F94" s="83" t="s">
        <v>372</v>
      </c>
      <c r="G94" s="82" t="s">
        <v>383</v>
      </c>
      <c r="H94" s="84" t="s">
        <v>238</v>
      </c>
      <c r="I94" s="86" t="s">
        <v>7</v>
      </c>
    </row>
    <row r="95" spans="1:9" ht="16.5" thickTop="1" thickBot="1">
      <c r="A95" s="80">
        <v>13</v>
      </c>
      <c r="B95" s="82"/>
      <c r="C95" s="82" t="s">
        <v>31</v>
      </c>
      <c r="D95" s="82"/>
      <c r="E95" s="83" t="s">
        <v>384</v>
      </c>
      <c r="F95" s="83" t="s">
        <v>372</v>
      </c>
      <c r="G95" s="82" t="s">
        <v>383</v>
      </c>
      <c r="H95" s="84" t="s">
        <v>238</v>
      </c>
      <c r="I95" s="86" t="s">
        <v>7</v>
      </c>
    </row>
    <row r="96" spans="1:9" ht="15.75" thickTop="1">
      <c r="A96" s="332">
        <v>14</v>
      </c>
      <c r="B96" s="326"/>
      <c r="C96" s="340" t="s">
        <v>30</v>
      </c>
      <c r="D96" s="326"/>
      <c r="E96" s="326" t="s">
        <v>269</v>
      </c>
      <c r="F96" s="87" t="s">
        <v>256</v>
      </c>
      <c r="G96" s="88" t="s">
        <v>385</v>
      </c>
      <c r="H96" s="326" t="s">
        <v>238</v>
      </c>
      <c r="I96" s="327" t="s">
        <v>7</v>
      </c>
    </row>
    <row r="97" spans="1:10" ht="15.75" thickBot="1">
      <c r="A97" s="333"/>
      <c r="B97" s="330"/>
      <c r="C97" s="339"/>
      <c r="D97" s="330"/>
      <c r="E97" s="330"/>
      <c r="F97" s="89" t="s">
        <v>386</v>
      </c>
      <c r="G97" s="90" t="s">
        <v>387</v>
      </c>
      <c r="H97" s="330"/>
      <c r="I97" s="331"/>
    </row>
    <row r="98" spans="1:10" ht="16.5" thickTop="1" thickBot="1">
      <c r="A98" s="80">
        <v>15</v>
      </c>
      <c r="B98" s="82"/>
      <c r="C98" s="82" t="s">
        <v>30</v>
      </c>
      <c r="D98" s="82"/>
      <c r="E98" s="83" t="s">
        <v>368</v>
      </c>
      <c r="F98" s="83" t="s">
        <v>263</v>
      </c>
      <c r="G98" s="82" t="s">
        <v>387</v>
      </c>
      <c r="H98" s="84" t="s">
        <v>238</v>
      </c>
      <c r="I98" s="86" t="s">
        <v>7</v>
      </c>
    </row>
    <row r="99" spans="1:10" ht="16.5" thickTop="1" thickBot="1">
      <c r="A99" s="80">
        <v>16</v>
      </c>
      <c r="B99" s="82"/>
      <c r="C99" s="82" t="s">
        <v>30</v>
      </c>
      <c r="D99" s="82"/>
      <c r="E99" s="83" t="s">
        <v>388</v>
      </c>
      <c r="F99" s="83" t="s">
        <v>369</v>
      </c>
      <c r="G99" s="82" t="s">
        <v>389</v>
      </c>
      <c r="H99" s="84" t="s">
        <v>238</v>
      </c>
      <c r="I99" s="86" t="s">
        <v>7</v>
      </c>
    </row>
    <row r="100" spans="1:10" ht="16.5" thickTop="1" thickBot="1">
      <c r="A100" s="360" t="s">
        <v>9</v>
      </c>
      <c r="B100" s="361"/>
      <c r="C100" s="361"/>
      <c r="D100" s="361"/>
      <c r="E100" s="361"/>
      <c r="F100" s="362"/>
      <c r="G100" s="91" t="s">
        <v>390</v>
      </c>
      <c r="H100" s="92"/>
      <c r="I100" s="93"/>
    </row>
    <row r="101" spans="1:10" ht="15.75" thickTop="1"/>
    <row r="103" spans="1:10">
      <c r="A103" s="402" t="s">
        <v>391</v>
      </c>
      <c r="B103" s="402"/>
      <c r="C103" s="402"/>
      <c r="D103" s="402"/>
      <c r="E103" s="402"/>
      <c r="F103" s="402"/>
      <c r="G103" s="402"/>
      <c r="H103" s="402"/>
      <c r="I103" s="402"/>
      <c r="J103" s="402"/>
    </row>
    <row r="104" spans="1:10">
      <c r="A104" s="402" t="s">
        <v>392</v>
      </c>
      <c r="B104" s="402"/>
      <c r="C104" s="402"/>
      <c r="D104" s="402"/>
      <c r="E104" s="402"/>
      <c r="F104" s="402"/>
      <c r="G104" s="402"/>
      <c r="H104" s="402"/>
      <c r="I104" s="402"/>
      <c r="J104" s="402"/>
    </row>
    <row r="105" spans="1:10">
      <c r="A105" s="402" t="s">
        <v>393</v>
      </c>
      <c r="B105" s="402"/>
      <c r="C105" s="402"/>
      <c r="D105" s="402"/>
      <c r="E105" s="402"/>
      <c r="F105" s="402"/>
      <c r="G105" s="402"/>
      <c r="H105" s="402"/>
      <c r="I105" s="402"/>
      <c r="J105" s="402"/>
    </row>
    <row r="107" spans="1:10" ht="15.75" thickBot="1"/>
    <row r="108" spans="1:10" ht="39.75" thickTop="1" thickBot="1">
      <c r="A108" s="94" t="s">
        <v>10</v>
      </c>
      <c r="B108" s="94" t="s">
        <v>1</v>
      </c>
      <c r="C108" s="21" t="s">
        <v>55</v>
      </c>
      <c r="D108" s="21" t="s">
        <v>26</v>
      </c>
      <c r="E108" s="21" t="s">
        <v>275</v>
      </c>
      <c r="F108" s="21" t="s">
        <v>34</v>
      </c>
      <c r="G108" s="21" t="s">
        <v>27</v>
      </c>
      <c r="H108" s="21" t="s">
        <v>394</v>
      </c>
      <c r="I108" s="21" t="s">
        <v>18</v>
      </c>
    </row>
    <row r="109" spans="1:10" ht="16.5" thickTop="1" thickBot="1">
      <c r="A109" s="95">
        <v>-1</v>
      </c>
      <c r="B109" s="95">
        <v>-2</v>
      </c>
      <c r="C109" s="23">
        <v>-3</v>
      </c>
      <c r="D109" s="23">
        <v>-4</v>
      </c>
      <c r="E109" s="23">
        <v>-5</v>
      </c>
      <c r="F109" s="23">
        <v>-6</v>
      </c>
      <c r="G109" s="23">
        <v>-7</v>
      </c>
      <c r="H109" s="23">
        <v>-8</v>
      </c>
      <c r="I109" s="24">
        <v>-9</v>
      </c>
    </row>
    <row r="110" spans="1:10" ht="39.75" thickTop="1" thickBot="1">
      <c r="A110" s="96">
        <v>1</v>
      </c>
      <c r="B110" s="97"/>
      <c r="C110" s="98" t="s">
        <v>395</v>
      </c>
      <c r="D110" s="98" t="s">
        <v>396</v>
      </c>
      <c r="E110" s="98" t="s">
        <v>397</v>
      </c>
      <c r="F110" s="98" t="s">
        <v>398</v>
      </c>
      <c r="G110" s="98" t="s">
        <v>399</v>
      </c>
      <c r="H110" s="36" t="s">
        <v>5</v>
      </c>
      <c r="I110" s="99" t="s">
        <v>268</v>
      </c>
    </row>
    <row r="111" spans="1:10" ht="65.25" thickTop="1" thickBot="1">
      <c r="A111" s="96">
        <v>2</v>
      </c>
      <c r="B111" s="97"/>
      <c r="C111" s="36" t="s">
        <v>400</v>
      </c>
      <c r="D111" s="98" t="s">
        <v>401</v>
      </c>
      <c r="E111" s="98" t="s">
        <v>402</v>
      </c>
      <c r="F111" s="36" t="s">
        <v>403</v>
      </c>
      <c r="G111" s="98" t="s">
        <v>404</v>
      </c>
      <c r="H111" s="36" t="s">
        <v>5</v>
      </c>
      <c r="I111" s="99" t="s">
        <v>268</v>
      </c>
    </row>
    <row r="112" spans="1:10" ht="39.75" thickTop="1" thickBot="1">
      <c r="A112" s="96">
        <v>3</v>
      </c>
      <c r="B112" s="97"/>
      <c r="C112" s="98" t="s">
        <v>405</v>
      </c>
      <c r="D112" s="98" t="s">
        <v>406</v>
      </c>
      <c r="E112" s="98" t="s">
        <v>407</v>
      </c>
      <c r="F112" s="98" t="s">
        <v>408</v>
      </c>
      <c r="G112" s="98" t="s">
        <v>409</v>
      </c>
      <c r="H112" s="36" t="s">
        <v>5</v>
      </c>
      <c r="I112" s="37" t="s">
        <v>7</v>
      </c>
    </row>
    <row r="113" spans="1:9" ht="39.75" thickTop="1" thickBot="1">
      <c r="A113" s="96">
        <v>4</v>
      </c>
      <c r="B113" s="97"/>
      <c r="C113" s="36" t="s">
        <v>410</v>
      </c>
      <c r="D113" s="36" t="s">
        <v>411</v>
      </c>
      <c r="E113" s="36" t="s">
        <v>412</v>
      </c>
      <c r="F113" s="98" t="s">
        <v>413</v>
      </c>
      <c r="G113" s="36" t="s">
        <v>414</v>
      </c>
      <c r="H113" s="36" t="s">
        <v>415</v>
      </c>
      <c r="I113" s="37" t="s">
        <v>7</v>
      </c>
    </row>
    <row r="114" spans="1:9" ht="27" thickTop="1" thickBot="1">
      <c r="A114" s="96">
        <v>5</v>
      </c>
      <c r="B114" s="97"/>
      <c r="C114" s="98" t="s">
        <v>416</v>
      </c>
      <c r="D114" s="98" t="s">
        <v>401</v>
      </c>
      <c r="E114" s="98" t="s">
        <v>417</v>
      </c>
      <c r="F114" s="98" t="s">
        <v>418</v>
      </c>
      <c r="G114" s="98" t="s">
        <v>419</v>
      </c>
      <c r="H114" s="36" t="s">
        <v>5</v>
      </c>
      <c r="I114" s="37" t="s">
        <v>7</v>
      </c>
    </row>
    <row r="115" spans="1:9" ht="39.75" thickTop="1" thickBot="1">
      <c r="A115" s="96">
        <v>6</v>
      </c>
      <c r="B115" s="97"/>
      <c r="C115" s="36" t="s">
        <v>420</v>
      </c>
      <c r="D115" s="36" t="s">
        <v>421</v>
      </c>
      <c r="E115" s="36" t="s">
        <v>422</v>
      </c>
      <c r="F115" s="98" t="s">
        <v>423</v>
      </c>
      <c r="G115" s="36" t="s">
        <v>414</v>
      </c>
      <c r="H115" s="36" t="s">
        <v>5</v>
      </c>
      <c r="I115" s="37" t="s">
        <v>7</v>
      </c>
    </row>
    <row r="116" spans="1:9" ht="27" thickTop="1" thickBot="1">
      <c r="A116" s="96">
        <v>7</v>
      </c>
      <c r="B116" s="97"/>
      <c r="C116" s="36" t="s">
        <v>424</v>
      </c>
      <c r="D116" s="36" t="s">
        <v>425</v>
      </c>
      <c r="E116" s="36" t="s">
        <v>422</v>
      </c>
      <c r="F116" s="98" t="s">
        <v>426</v>
      </c>
      <c r="G116" s="36" t="s">
        <v>427</v>
      </c>
      <c r="H116" s="36" t="s">
        <v>415</v>
      </c>
      <c r="I116" s="37" t="s">
        <v>7</v>
      </c>
    </row>
    <row r="117" spans="1:9" ht="39.75" thickTop="1" thickBot="1">
      <c r="A117" s="96">
        <v>8</v>
      </c>
      <c r="B117" s="97"/>
      <c r="C117" s="36" t="s">
        <v>428</v>
      </c>
      <c r="D117" s="36" t="s">
        <v>421</v>
      </c>
      <c r="E117" s="36" t="s">
        <v>429</v>
      </c>
      <c r="F117" s="98" t="s">
        <v>430</v>
      </c>
      <c r="G117" s="36" t="s">
        <v>431</v>
      </c>
      <c r="H117" s="36" t="s">
        <v>415</v>
      </c>
      <c r="I117" s="37" t="s">
        <v>7</v>
      </c>
    </row>
    <row r="118" spans="1:9" ht="27" thickTop="1" thickBot="1">
      <c r="A118" s="80">
        <v>9</v>
      </c>
      <c r="B118" s="84"/>
      <c r="C118" s="100" t="s">
        <v>432</v>
      </c>
      <c r="D118" s="84" t="s">
        <v>421</v>
      </c>
      <c r="E118" s="84" t="s">
        <v>433</v>
      </c>
      <c r="F118" s="101" t="s">
        <v>434</v>
      </c>
      <c r="G118" s="100" t="s">
        <v>435</v>
      </c>
      <c r="H118" s="84" t="s">
        <v>415</v>
      </c>
      <c r="I118" s="86" t="s">
        <v>7</v>
      </c>
    </row>
    <row r="119" spans="1:9" ht="39.75" thickTop="1" thickBot="1">
      <c r="A119" s="80">
        <v>10</v>
      </c>
      <c r="B119" s="84"/>
      <c r="C119" s="100" t="s">
        <v>436</v>
      </c>
      <c r="D119" s="84" t="s">
        <v>437</v>
      </c>
      <c r="E119" s="84" t="s">
        <v>433</v>
      </c>
      <c r="F119" s="101" t="s">
        <v>438</v>
      </c>
      <c r="G119" s="100" t="s">
        <v>439</v>
      </c>
      <c r="H119" s="84" t="s">
        <v>415</v>
      </c>
      <c r="I119" s="86" t="s">
        <v>7</v>
      </c>
    </row>
    <row r="120" spans="1:9" ht="27" thickTop="1" thickBot="1">
      <c r="A120" s="80">
        <v>11</v>
      </c>
      <c r="B120" s="84"/>
      <c r="C120" s="100" t="s">
        <v>440</v>
      </c>
      <c r="D120" s="84" t="s">
        <v>421</v>
      </c>
      <c r="E120" s="84" t="s">
        <v>441</v>
      </c>
      <c r="F120" s="101" t="s">
        <v>442</v>
      </c>
      <c r="G120" s="100" t="s">
        <v>439</v>
      </c>
      <c r="H120" s="84" t="s">
        <v>415</v>
      </c>
      <c r="I120" s="86" t="s">
        <v>7</v>
      </c>
    </row>
    <row r="121" spans="1:9" ht="27" thickTop="1" thickBot="1">
      <c r="A121" s="80">
        <v>12</v>
      </c>
      <c r="B121" s="84"/>
      <c r="C121" s="102" t="s">
        <v>443</v>
      </c>
      <c r="D121" s="101" t="s">
        <v>444</v>
      </c>
      <c r="E121" s="101" t="s">
        <v>445</v>
      </c>
      <c r="F121" s="101" t="s">
        <v>446</v>
      </c>
      <c r="G121" s="102" t="s">
        <v>447</v>
      </c>
      <c r="H121" s="84" t="s">
        <v>5</v>
      </c>
      <c r="I121" s="86" t="s">
        <v>7</v>
      </c>
    </row>
    <row r="122" spans="1:9" ht="27" thickTop="1" thickBot="1">
      <c r="A122" s="80">
        <v>13</v>
      </c>
      <c r="B122" s="84"/>
      <c r="C122" s="102" t="s">
        <v>448</v>
      </c>
      <c r="D122" s="84" t="s">
        <v>449</v>
      </c>
      <c r="E122" s="84" t="s">
        <v>450</v>
      </c>
      <c r="F122" s="84"/>
      <c r="G122" s="100" t="s">
        <v>451</v>
      </c>
      <c r="H122" s="84" t="s">
        <v>5</v>
      </c>
      <c r="I122" s="86"/>
    </row>
    <row r="123" spans="1:9" ht="39.75" thickTop="1" thickBot="1">
      <c r="A123" s="103">
        <v>15</v>
      </c>
      <c r="B123" s="104"/>
      <c r="C123" s="105" t="s">
        <v>452</v>
      </c>
      <c r="D123" s="104" t="s">
        <v>444</v>
      </c>
      <c r="E123" s="106" t="s">
        <v>453</v>
      </c>
      <c r="F123" s="106" t="s">
        <v>454</v>
      </c>
      <c r="G123" s="105" t="s">
        <v>455</v>
      </c>
      <c r="H123" s="104" t="s">
        <v>5</v>
      </c>
      <c r="I123" s="107" t="s">
        <v>7</v>
      </c>
    </row>
    <row r="124" spans="1:9" ht="16.5" thickTop="1" thickBot="1">
      <c r="A124" s="375" t="s">
        <v>9</v>
      </c>
      <c r="B124" s="376"/>
      <c r="C124" s="376"/>
      <c r="D124" s="376"/>
      <c r="E124" s="376"/>
      <c r="F124" s="377"/>
      <c r="G124" s="108" t="s">
        <v>456</v>
      </c>
      <c r="H124" s="109"/>
      <c r="I124" s="110"/>
    </row>
    <row r="125" spans="1:9" ht="15.75" thickTop="1"/>
    <row r="128" spans="1:9">
      <c r="A128" s="111" t="s">
        <v>457</v>
      </c>
    </row>
    <row r="130" spans="1:8" ht="15.75" thickBot="1">
      <c r="A130" s="112"/>
      <c r="B130" s="113"/>
      <c r="C130" s="113"/>
      <c r="D130" s="113"/>
      <c r="E130" s="112"/>
      <c r="F130" s="113"/>
      <c r="G130" s="113"/>
      <c r="H130" s="113"/>
    </row>
    <row r="131" spans="1:8" ht="39.75" thickTop="1" thickBot="1">
      <c r="A131" s="114" t="s">
        <v>10</v>
      </c>
      <c r="B131" s="115" t="s">
        <v>1</v>
      </c>
      <c r="C131" s="115" t="s">
        <v>55</v>
      </c>
      <c r="D131" s="115" t="s">
        <v>26</v>
      </c>
      <c r="E131" s="115" t="s">
        <v>275</v>
      </c>
      <c r="F131" s="115" t="s">
        <v>34</v>
      </c>
      <c r="G131" s="115" t="s">
        <v>27</v>
      </c>
      <c r="H131" s="116" t="s">
        <v>35</v>
      </c>
    </row>
    <row r="132" spans="1:8" ht="16.5" thickTop="1" thickBot="1">
      <c r="A132" s="114">
        <v>-1</v>
      </c>
      <c r="B132" s="115">
        <v>-2</v>
      </c>
      <c r="C132" s="115">
        <v>-3</v>
      </c>
      <c r="D132" s="115">
        <v>-4</v>
      </c>
      <c r="E132" s="115">
        <v>-5</v>
      </c>
      <c r="F132" s="115">
        <v>-6</v>
      </c>
      <c r="G132" s="115">
        <v>-7</v>
      </c>
      <c r="H132" s="116">
        <v>-8</v>
      </c>
    </row>
    <row r="133" spans="1:8" ht="26.25" thickTop="1">
      <c r="A133" s="117">
        <v>1</v>
      </c>
      <c r="B133" s="118"/>
      <c r="C133" s="119" t="s">
        <v>458</v>
      </c>
      <c r="D133" s="66" t="s">
        <v>161</v>
      </c>
      <c r="E133" s="66" t="s">
        <v>171</v>
      </c>
      <c r="F133" s="120" t="s">
        <v>3</v>
      </c>
      <c r="G133" s="121" t="s">
        <v>459</v>
      </c>
      <c r="H133" s="122" t="s">
        <v>159</v>
      </c>
    </row>
    <row r="134" spans="1:8" ht="38.25">
      <c r="A134" s="372">
        <v>2</v>
      </c>
      <c r="B134" s="373"/>
      <c r="C134" s="404" t="s">
        <v>460</v>
      </c>
      <c r="D134" s="373" t="s">
        <v>161</v>
      </c>
      <c r="E134" s="373" t="s">
        <v>171</v>
      </c>
      <c r="F134" s="68" t="s">
        <v>461</v>
      </c>
      <c r="G134" s="373" t="s">
        <v>462</v>
      </c>
      <c r="H134" s="374" t="s">
        <v>159</v>
      </c>
    </row>
    <row r="135" spans="1:8" ht="38.25">
      <c r="A135" s="334"/>
      <c r="B135" s="320"/>
      <c r="C135" s="338"/>
      <c r="D135" s="320"/>
      <c r="E135" s="320"/>
      <c r="F135" s="69" t="s">
        <v>463</v>
      </c>
      <c r="G135" s="320"/>
      <c r="H135" s="322"/>
    </row>
    <row r="136" spans="1:8" ht="25.5">
      <c r="A136" s="403"/>
      <c r="B136" s="395"/>
      <c r="C136" s="405"/>
      <c r="D136" s="395"/>
      <c r="E136" s="395"/>
      <c r="F136" s="123" t="s">
        <v>464</v>
      </c>
      <c r="G136" s="395"/>
      <c r="H136" s="396"/>
    </row>
    <row r="137" spans="1:8" ht="25.5">
      <c r="A137" s="397">
        <v>3</v>
      </c>
      <c r="B137" s="399"/>
      <c r="C137" s="393" t="s">
        <v>465</v>
      </c>
      <c r="D137" s="373" t="s">
        <v>161</v>
      </c>
      <c r="E137" s="373" t="s">
        <v>171</v>
      </c>
      <c r="F137" s="68" t="s">
        <v>172</v>
      </c>
      <c r="G137" s="124" t="s">
        <v>466</v>
      </c>
      <c r="H137" s="374" t="s">
        <v>159</v>
      </c>
    </row>
    <row r="138" spans="1:8" ht="25.5">
      <c r="A138" s="398"/>
      <c r="B138" s="400"/>
      <c r="C138" s="401"/>
      <c r="D138" s="395"/>
      <c r="E138" s="395"/>
      <c r="F138" s="123" t="s">
        <v>175</v>
      </c>
      <c r="G138" s="125">
        <v>300000</v>
      </c>
      <c r="H138" s="396"/>
    </row>
    <row r="139" spans="1:8" ht="51">
      <c r="A139" s="126">
        <v>4</v>
      </c>
      <c r="B139" s="127"/>
      <c r="C139" s="128" t="s">
        <v>178</v>
      </c>
      <c r="D139" s="129" t="s">
        <v>161</v>
      </c>
      <c r="E139" s="129" t="s">
        <v>171</v>
      </c>
      <c r="F139" s="128" t="s">
        <v>467</v>
      </c>
      <c r="G139" s="129" t="s">
        <v>468</v>
      </c>
      <c r="H139" s="130" t="s">
        <v>8</v>
      </c>
    </row>
    <row r="140" spans="1:8">
      <c r="A140" s="372">
        <v>5</v>
      </c>
      <c r="B140" s="373"/>
      <c r="C140" s="393" t="s">
        <v>184</v>
      </c>
      <c r="D140" s="373" t="s">
        <v>161</v>
      </c>
      <c r="E140" s="373" t="s">
        <v>171</v>
      </c>
      <c r="F140" s="68" t="s">
        <v>250</v>
      </c>
      <c r="G140" s="373" t="s">
        <v>469</v>
      </c>
      <c r="H140" s="374" t="s">
        <v>8</v>
      </c>
    </row>
    <row r="141" spans="1:8" ht="15.75" thickBot="1">
      <c r="A141" s="386"/>
      <c r="B141" s="389"/>
      <c r="C141" s="394"/>
      <c r="D141" s="389"/>
      <c r="E141" s="389"/>
      <c r="F141" s="70" t="s">
        <v>470</v>
      </c>
      <c r="G141" s="389"/>
      <c r="H141" s="390"/>
    </row>
    <row r="142" spans="1:8" ht="16.5" thickTop="1" thickBot="1">
      <c r="A142" s="375" t="s">
        <v>9</v>
      </c>
      <c r="B142" s="376"/>
      <c r="C142" s="376"/>
      <c r="D142" s="376"/>
      <c r="E142" s="376"/>
      <c r="F142" s="377"/>
      <c r="G142" s="108" t="s">
        <v>471</v>
      </c>
      <c r="H142" s="131"/>
    </row>
    <row r="143" spans="1:8" ht="15.75" thickTop="1"/>
    <row r="144" spans="1:8">
      <c r="A144" s="71" t="s">
        <v>472</v>
      </c>
    </row>
    <row r="145" spans="1:9">
      <c r="A145" s="71" t="s">
        <v>253</v>
      </c>
    </row>
    <row r="147" spans="1:9" ht="15.75" thickBot="1">
      <c r="A147" s="132"/>
      <c r="B147" s="132"/>
      <c r="C147" s="133"/>
      <c r="D147" s="132"/>
      <c r="E147" s="132"/>
      <c r="F147" s="132"/>
      <c r="G147" s="132"/>
      <c r="H147" s="132"/>
      <c r="I147" s="60"/>
    </row>
    <row r="148" spans="1:9" ht="39.75" thickTop="1" thickBot="1">
      <c r="A148" s="65" t="s">
        <v>10</v>
      </c>
      <c r="B148" s="65" t="s">
        <v>1</v>
      </c>
      <c r="C148" s="65" t="s">
        <v>55</v>
      </c>
      <c r="D148" s="65" t="s">
        <v>26</v>
      </c>
      <c r="E148" s="65" t="s">
        <v>275</v>
      </c>
      <c r="F148" s="65" t="s">
        <v>34</v>
      </c>
      <c r="G148" s="65" t="s">
        <v>338</v>
      </c>
      <c r="H148" s="65" t="s">
        <v>35</v>
      </c>
      <c r="I148" s="65" t="s">
        <v>18</v>
      </c>
    </row>
    <row r="149" spans="1:9" ht="16.5" thickTop="1" thickBot="1">
      <c r="A149" s="134">
        <v>-1</v>
      </c>
      <c r="B149" s="135">
        <v>-2</v>
      </c>
      <c r="C149" s="135">
        <v>-3</v>
      </c>
      <c r="D149" s="135">
        <v>-4</v>
      </c>
      <c r="E149" s="135">
        <v>-5</v>
      </c>
      <c r="F149" s="135">
        <v>-6</v>
      </c>
      <c r="G149" s="135">
        <v>-7</v>
      </c>
      <c r="H149" s="135">
        <v>-8</v>
      </c>
      <c r="I149" s="136">
        <v>-9</v>
      </c>
    </row>
    <row r="150" spans="1:9" ht="27.75" thickTop="1" thickBot="1">
      <c r="A150" s="80">
        <v>1</v>
      </c>
      <c r="B150" s="84"/>
      <c r="C150" s="82" t="s">
        <v>473</v>
      </c>
      <c r="D150" s="84"/>
      <c r="E150" s="84" t="s">
        <v>474</v>
      </c>
      <c r="F150" s="84"/>
      <c r="G150" s="84"/>
      <c r="H150" s="84" t="s">
        <v>260</v>
      </c>
      <c r="I150" s="85" t="s">
        <v>38</v>
      </c>
    </row>
    <row r="151" spans="1:9" ht="39.75" thickTop="1" thickBot="1">
      <c r="A151" s="80">
        <v>2</v>
      </c>
      <c r="B151" s="84"/>
      <c r="C151" s="100" t="s">
        <v>475</v>
      </c>
      <c r="D151" s="84"/>
      <c r="E151" s="84" t="s">
        <v>474</v>
      </c>
      <c r="F151" s="84"/>
      <c r="G151" s="84"/>
      <c r="H151" s="84" t="s">
        <v>5</v>
      </c>
      <c r="I151" s="85" t="s">
        <v>38</v>
      </c>
    </row>
    <row r="152" spans="1:9" ht="16.5" thickTop="1" thickBot="1">
      <c r="A152" s="80">
        <v>3</v>
      </c>
      <c r="B152" s="84"/>
      <c r="C152" s="82" t="s">
        <v>39</v>
      </c>
      <c r="D152" s="84"/>
      <c r="E152" s="84" t="s">
        <v>476</v>
      </c>
      <c r="F152" s="84" t="s">
        <v>86</v>
      </c>
      <c r="G152" s="84" t="s">
        <v>477</v>
      </c>
      <c r="H152" s="84" t="s">
        <v>5</v>
      </c>
      <c r="I152" s="85" t="s">
        <v>38</v>
      </c>
    </row>
    <row r="153" spans="1:9" ht="27" thickTop="1" thickBot="1">
      <c r="A153" s="80">
        <v>4</v>
      </c>
      <c r="B153" s="84"/>
      <c r="C153" s="82" t="s">
        <v>240</v>
      </c>
      <c r="D153" s="84"/>
      <c r="E153" s="84" t="s">
        <v>100</v>
      </c>
      <c r="F153" s="84" t="s">
        <v>478</v>
      </c>
      <c r="G153" s="84" t="s">
        <v>479</v>
      </c>
      <c r="H153" s="84" t="s">
        <v>5</v>
      </c>
      <c r="I153" s="86"/>
    </row>
    <row r="154" spans="1:9" ht="15.75" thickTop="1">
      <c r="A154" s="332">
        <v>5</v>
      </c>
      <c r="B154" s="326"/>
      <c r="C154" s="340" t="s">
        <v>240</v>
      </c>
      <c r="D154" s="326"/>
      <c r="E154" s="326" t="s">
        <v>480</v>
      </c>
      <c r="F154" s="326" t="s">
        <v>481</v>
      </c>
      <c r="G154" s="87" t="s">
        <v>482</v>
      </c>
      <c r="H154" s="326" t="s">
        <v>5</v>
      </c>
      <c r="I154" s="327"/>
    </row>
    <row r="155" spans="1:9">
      <c r="A155" s="334"/>
      <c r="B155" s="320"/>
      <c r="C155" s="338"/>
      <c r="D155" s="320"/>
      <c r="E155" s="320"/>
      <c r="F155" s="320"/>
      <c r="G155" s="137" t="s">
        <v>479</v>
      </c>
      <c r="H155" s="320"/>
      <c r="I155" s="322"/>
    </row>
    <row r="156" spans="1:9" ht="15.75" thickBot="1">
      <c r="A156" s="333"/>
      <c r="B156" s="330"/>
      <c r="C156" s="339"/>
      <c r="D156" s="330"/>
      <c r="E156" s="330"/>
      <c r="F156" s="330"/>
      <c r="G156" s="89" t="s">
        <v>483</v>
      </c>
      <c r="H156" s="330"/>
      <c r="I156" s="331"/>
    </row>
    <row r="157" spans="1:9" ht="27.75" thickTop="1" thickBot="1">
      <c r="A157" s="80">
        <v>6</v>
      </c>
      <c r="B157" s="84"/>
      <c r="C157" s="82" t="s">
        <v>89</v>
      </c>
      <c r="D157" s="84"/>
      <c r="E157" s="84" t="s">
        <v>484</v>
      </c>
      <c r="F157" s="84" t="s">
        <v>485</v>
      </c>
      <c r="G157" s="84" t="s">
        <v>486</v>
      </c>
      <c r="H157" s="84" t="s">
        <v>5</v>
      </c>
      <c r="I157" s="86"/>
    </row>
    <row r="158" spans="1:9" ht="15.75" thickTop="1">
      <c r="A158" s="332">
        <v>7</v>
      </c>
      <c r="B158" s="326"/>
      <c r="C158" s="340" t="s">
        <v>487</v>
      </c>
      <c r="D158" s="326"/>
      <c r="E158" s="326" t="s">
        <v>488</v>
      </c>
      <c r="F158" s="326" t="s">
        <v>489</v>
      </c>
      <c r="G158" s="87" t="s">
        <v>490</v>
      </c>
      <c r="H158" s="326" t="s">
        <v>5</v>
      </c>
      <c r="I158" s="327"/>
    </row>
    <row r="159" spans="1:9" ht="15.75" thickBot="1">
      <c r="A159" s="333"/>
      <c r="B159" s="330"/>
      <c r="C159" s="339"/>
      <c r="D159" s="330"/>
      <c r="E159" s="330"/>
      <c r="F159" s="330"/>
      <c r="G159" s="89" t="s">
        <v>479</v>
      </c>
      <c r="H159" s="330"/>
      <c r="I159" s="331"/>
    </row>
    <row r="160" spans="1:9" ht="16.5" thickTop="1" thickBot="1">
      <c r="A160" s="80">
        <v>8</v>
      </c>
      <c r="B160" s="84"/>
      <c r="C160" s="82" t="s">
        <v>491</v>
      </c>
      <c r="D160" s="84"/>
      <c r="E160" s="84" t="s">
        <v>488</v>
      </c>
      <c r="F160" s="84" t="s">
        <v>61</v>
      </c>
      <c r="G160" s="84" t="s">
        <v>492</v>
      </c>
      <c r="H160" s="84" t="s">
        <v>5</v>
      </c>
      <c r="I160" s="86"/>
    </row>
    <row r="161" spans="1:9" ht="16.5" thickTop="1" thickBot="1">
      <c r="A161" s="80">
        <v>9</v>
      </c>
      <c r="B161" s="84"/>
      <c r="C161" s="82" t="s">
        <v>491</v>
      </c>
      <c r="D161" s="84"/>
      <c r="E161" s="84" t="s">
        <v>493</v>
      </c>
      <c r="F161" s="84" t="s">
        <v>98</v>
      </c>
      <c r="G161" s="84" t="s">
        <v>494</v>
      </c>
      <c r="H161" s="84" t="s">
        <v>5</v>
      </c>
      <c r="I161" s="86"/>
    </row>
    <row r="162" spans="1:9" ht="27.75" thickTop="1" thickBot="1">
      <c r="A162" s="103">
        <v>10</v>
      </c>
      <c r="B162" s="104"/>
      <c r="C162" s="138" t="s">
        <v>495</v>
      </c>
      <c r="D162" s="104"/>
      <c r="E162" s="104" t="s">
        <v>480</v>
      </c>
      <c r="F162" s="104"/>
      <c r="G162" s="104" t="s">
        <v>496</v>
      </c>
      <c r="H162" s="104" t="s">
        <v>5</v>
      </c>
      <c r="I162" s="107"/>
    </row>
    <row r="163" spans="1:9" ht="16.5" thickTop="1" thickBot="1">
      <c r="A163" s="375" t="s">
        <v>9</v>
      </c>
      <c r="B163" s="376"/>
      <c r="C163" s="376"/>
      <c r="D163" s="376"/>
      <c r="E163" s="376"/>
      <c r="F163" s="377"/>
      <c r="G163" s="65" t="s">
        <v>497</v>
      </c>
      <c r="H163" s="139"/>
      <c r="I163" s="110"/>
    </row>
    <row r="164" spans="1:9" ht="15.75" thickTop="1"/>
    <row r="166" spans="1:9">
      <c r="A166" s="71" t="s">
        <v>498</v>
      </c>
    </row>
    <row r="167" spans="1:9">
      <c r="A167" s="140" t="s">
        <v>499</v>
      </c>
    </row>
    <row r="168" spans="1:9" ht="15.75" thickBot="1">
      <c r="A168" s="140"/>
    </row>
    <row r="169" spans="1:9" ht="39.75" thickTop="1" thickBot="1">
      <c r="A169" s="114" t="s">
        <v>10</v>
      </c>
      <c r="B169" s="115" t="s">
        <v>1</v>
      </c>
      <c r="C169" s="115" t="s">
        <v>55</v>
      </c>
      <c r="D169" s="115" t="s">
        <v>26</v>
      </c>
      <c r="E169" s="115" t="s">
        <v>275</v>
      </c>
      <c r="F169" s="115" t="s">
        <v>34</v>
      </c>
      <c r="G169" s="115" t="s">
        <v>27</v>
      </c>
      <c r="H169" s="115" t="s">
        <v>35</v>
      </c>
      <c r="I169" s="116" t="s">
        <v>18</v>
      </c>
    </row>
    <row r="170" spans="1:9" ht="16.5" thickTop="1" thickBot="1">
      <c r="A170" s="141">
        <v>-1</v>
      </c>
      <c r="B170" s="72">
        <v>-2</v>
      </c>
      <c r="C170" s="72">
        <v>-3</v>
      </c>
      <c r="D170" s="72">
        <v>-4</v>
      </c>
      <c r="E170" s="72">
        <v>-5</v>
      </c>
      <c r="F170" s="72">
        <v>-6</v>
      </c>
      <c r="G170" s="72">
        <v>-7</v>
      </c>
      <c r="H170" s="72">
        <v>-8</v>
      </c>
      <c r="I170" s="73">
        <v>-9</v>
      </c>
    </row>
    <row r="171" spans="1:9" ht="16.5" thickTop="1" thickBot="1">
      <c r="A171" s="80">
        <v>1</v>
      </c>
      <c r="B171" s="84"/>
      <c r="C171" s="100" t="s">
        <v>500</v>
      </c>
      <c r="D171" s="84"/>
      <c r="E171" s="84" t="s">
        <v>501</v>
      </c>
      <c r="F171" s="84" t="s">
        <v>502</v>
      </c>
      <c r="G171" s="142"/>
      <c r="H171" s="84" t="s">
        <v>5</v>
      </c>
      <c r="I171" s="85" t="s">
        <v>38</v>
      </c>
    </row>
    <row r="172" spans="1:9" ht="27" thickTop="1" thickBot="1">
      <c r="A172" s="103">
        <v>2</v>
      </c>
      <c r="B172" s="104"/>
      <c r="C172" s="105" t="s">
        <v>31</v>
      </c>
      <c r="D172" s="104"/>
      <c r="E172" s="104" t="s">
        <v>254</v>
      </c>
      <c r="F172" s="104" t="s">
        <v>503</v>
      </c>
      <c r="G172" s="104" t="s">
        <v>504</v>
      </c>
      <c r="H172" s="84" t="s">
        <v>5</v>
      </c>
      <c r="I172" s="143" t="s">
        <v>38</v>
      </c>
    </row>
    <row r="173" spans="1:9" ht="16.5" thickTop="1" thickBot="1">
      <c r="A173" s="144">
        <v>3</v>
      </c>
      <c r="B173" s="145"/>
      <c r="C173" s="146" t="s">
        <v>505</v>
      </c>
      <c r="D173" s="145"/>
      <c r="E173" s="145" t="s">
        <v>264</v>
      </c>
      <c r="F173" s="145" t="s">
        <v>506</v>
      </c>
      <c r="G173" s="145" t="s">
        <v>507</v>
      </c>
      <c r="H173" s="84" t="s">
        <v>5</v>
      </c>
      <c r="I173" s="147"/>
    </row>
    <row r="174" spans="1:9" ht="27" thickTop="1" thickBot="1">
      <c r="A174" s="141">
        <v>4</v>
      </c>
      <c r="B174" s="72"/>
      <c r="C174" s="148" t="s">
        <v>31</v>
      </c>
      <c r="D174" s="72"/>
      <c r="E174" s="72" t="s">
        <v>508</v>
      </c>
      <c r="F174" s="72" t="s">
        <v>509</v>
      </c>
      <c r="G174" s="72" t="s">
        <v>504</v>
      </c>
      <c r="H174" s="84" t="s">
        <v>5</v>
      </c>
      <c r="I174" s="73" t="s">
        <v>7</v>
      </c>
    </row>
    <row r="175" spans="1:9" ht="27" thickTop="1" thickBot="1">
      <c r="A175" s="80">
        <v>5</v>
      </c>
      <c r="B175" s="84"/>
      <c r="C175" s="100" t="s">
        <v>31</v>
      </c>
      <c r="D175" s="84"/>
      <c r="E175" s="84" t="s">
        <v>510</v>
      </c>
      <c r="F175" s="84" t="s">
        <v>511</v>
      </c>
      <c r="G175" s="84" t="s">
        <v>512</v>
      </c>
      <c r="H175" s="84" t="s">
        <v>5</v>
      </c>
      <c r="I175" s="86" t="s">
        <v>7</v>
      </c>
    </row>
    <row r="176" spans="1:9" ht="16.5" thickTop="1" thickBot="1">
      <c r="A176" s="80">
        <v>6</v>
      </c>
      <c r="B176" s="84"/>
      <c r="C176" s="100" t="s">
        <v>513</v>
      </c>
      <c r="D176" s="84"/>
      <c r="E176" s="84" t="s">
        <v>58</v>
      </c>
      <c r="F176" s="84" t="s">
        <v>514</v>
      </c>
      <c r="G176" s="84" t="s">
        <v>515</v>
      </c>
      <c r="H176" s="84" t="s">
        <v>5</v>
      </c>
      <c r="I176" s="86" t="s">
        <v>7</v>
      </c>
    </row>
    <row r="177" spans="1:9" ht="16.5" thickTop="1" thickBot="1">
      <c r="A177" s="80">
        <v>7</v>
      </c>
      <c r="B177" s="84"/>
      <c r="C177" s="100" t="s">
        <v>505</v>
      </c>
      <c r="D177" s="84"/>
      <c r="E177" s="84" t="s">
        <v>264</v>
      </c>
      <c r="F177" s="84" t="s">
        <v>506</v>
      </c>
      <c r="G177" s="84" t="s">
        <v>507</v>
      </c>
      <c r="H177" s="84" t="s">
        <v>5</v>
      </c>
      <c r="I177" s="86" t="s">
        <v>7</v>
      </c>
    </row>
    <row r="178" spans="1:9" ht="16.5" thickTop="1" thickBot="1">
      <c r="A178" s="80">
        <v>8</v>
      </c>
      <c r="B178" s="84"/>
      <c r="C178" s="100" t="s">
        <v>516</v>
      </c>
      <c r="D178" s="84"/>
      <c r="E178" s="84" t="s">
        <v>44</v>
      </c>
      <c r="F178" s="84" t="s">
        <v>517</v>
      </c>
      <c r="G178" s="84" t="s">
        <v>518</v>
      </c>
      <c r="H178" s="84" t="s">
        <v>5</v>
      </c>
      <c r="I178" s="86" t="s">
        <v>7</v>
      </c>
    </row>
    <row r="179" spans="1:9" ht="27" thickTop="1" thickBot="1">
      <c r="A179" s="80">
        <v>9</v>
      </c>
      <c r="B179" s="84"/>
      <c r="C179" s="100" t="s">
        <v>519</v>
      </c>
      <c r="D179" s="84"/>
      <c r="E179" s="84" t="s">
        <v>44</v>
      </c>
      <c r="F179" s="84" t="s">
        <v>520</v>
      </c>
      <c r="G179" s="84" t="s">
        <v>504</v>
      </c>
      <c r="H179" s="84" t="s">
        <v>5</v>
      </c>
      <c r="I179" s="86" t="s">
        <v>7</v>
      </c>
    </row>
    <row r="180" spans="1:9" ht="27" thickTop="1" thickBot="1">
      <c r="A180" s="80">
        <v>10</v>
      </c>
      <c r="B180" s="84"/>
      <c r="C180" s="100" t="s">
        <v>521</v>
      </c>
      <c r="D180" s="84"/>
      <c r="E180" s="84" t="s">
        <v>257</v>
      </c>
      <c r="F180" s="84" t="s">
        <v>520</v>
      </c>
      <c r="G180" s="84" t="s">
        <v>504</v>
      </c>
      <c r="H180" s="84" t="s">
        <v>5</v>
      </c>
      <c r="I180" s="86" t="s">
        <v>7</v>
      </c>
    </row>
    <row r="181" spans="1:9" ht="27" thickTop="1" thickBot="1">
      <c r="A181" s="80">
        <v>11</v>
      </c>
      <c r="B181" s="84"/>
      <c r="C181" s="100" t="s">
        <v>522</v>
      </c>
      <c r="D181" s="84"/>
      <c r="E181" s="84" t="s">
        <v>241</v>
      </c>
      <c r="F181" s="84" t="s">
        <v>511</v>
      </c>
      <c r="G181" s="84" t="s">
        <v>518</v>
      </c>
      <c r="H181" s="84" t="s">
        <v>5</v>
      </c>
      <c r="I181" s="86" t="s">
        <v>7</v>
      </c>
    </row>
    <row r="182" spans="1:9" ht="27" thickTop="1" thickBot="1">
      <c r="A182" s="103">
        <v>12</v>
      </c>
      <c r="B182" s="104"/>
      <c r="C182" s="105" t="s">
        <v>519</v>
      </c>
      <c r="D182" s="104"/>
      <c r="E182" s="104" t="s">
        <v>44</v>
      </c>
      <c r="F182" s="104" t="s">
        <v>520</v>
      </c>
      <c r="G182" s="104" t="s">
        <v>504</v>
      </c>
      <c r="H182" s="104" t="s">
        <v>5</v>
      </c>
      <c r="I182" s="107" t="s">
        <v>7</v>
      </c>
    </row>
    <row r="183" spans="1:9" ht="16.5" thickTop="1" thickBot="1">
      <c r="A183" s="375" t="s">
        <v>9</v>
      </c>
      <c r="B183" s="376"/>
      <c r="C183" s="376"/>
      <c r="D183" s="376"/>
      <c r="E183" s="376"/>
      <c r="F183" s="377"/>
      <c r="G183" s="65" t="s">
        <v>523</v>
      </c>
      <c r="H183" s="139"/>
      <c r="I183" s="110"/>
    </row>
    <row r="184" spans="1:9" ht="15.75" thickTop="1"/>
    <row r="187" spans="1:9">
      <c r="A187" s="46" t="s">
        <v>524</v>
      </c>
    </row>
    <row r="189" spans="1:9" ht="18.75" customHeight="1">
      <c r="A189" s="378" t="s">
        <v>348</v>
      </c>
      <c r="B189" s="378"/>
      <c r="C189" s="378"/>
      <c r="D189" s="378"/>
      <c r="E189" s="378"/>
      <c r="F189" s="59"/>
      <c r="G189" s="58"/>
      <c r="H189" s="149"/>
      <c r="I189" s="150"/>
    </row>
    <row r="190" spans="1:9" ht="15.75" thickBot="1">
      <c r="A190" s="61"/>
      <c r="B190" s="62"/>
      <c r="C190" s="62"/>
      <c r="D190" s="62"/>
      <c r="E190" s="62"/>
      <c r="F190" s="63"/>
      <c r="G190" s="64"/>
      <c r="H190" s="62"/>
      <c r="I190" s="60"/>
    </row>
    <row r="191" spans="1:9" ht="39.75" thickTop="1" thickBot="1">
      <c r="A191" s="114" t="s">
        <v>10</v>
      </c>
      <c r="B191" s="115" t="s">
        <v>1</v>
      </c>
      <c r="C191" s="115" t="s">
        <v>55</v>
      </c>
      <c r="D191" s="115" t="s">
        <v>26</v>
      </c>
      <c r="E191" s="115" t="s">
        <v>275</v>
      </c>
      <c r="F191" s="115" t="s">
        <v>34</v>
      </c>
      <c r="G191" s="116" t="s">
        <v>27</v>
      </c>
      <c r="H191" s="65" t="s">
        <v>35</v>
      </c>
      <c r="I191" s="65" t="s">
        <v>18</v>
      </c>
    </row>
    <row r="192" spans="1:9" ht="16.5" thickTop="1" thickBot="1">
      <c r="A192" s="141">
        <v>-1</v>
      </c>
      <c r="B192" s="72">
        <v>-2</v>
      </c>
      <c r="C192" s="72">
        <v>-3</v>
      </c>
      <c r="D192" s="72">
        <v>-4</v>
      </c>
      <c r="E192" s="72">
        <v>-5</v>
      </c>
      <c r="F192" s="72">
        <v>-6</v>
      </c>
      <c r="G192" s="72">
        <v>-7</v>
      </c>
      <c r="H192" s="72">
        <v>-8</v>
      </c>
      <c r="I192" s="73">
        <v>-9</v>
      </c>
    </row>
    <row r="193" spans="1:9" ht="15.75" thickTop="1">
      <c r="A193" s="332">
        <v>1</v>
      </c>
      <c r="B193" s="391"/>
      <c r="C193" s="340" t="s">
        <v>525</v>
      </c>
      <c r="D193" s="326"/>
      <c r="E193" s="326" t="s">
        <v>245</v>
      </c>
      <c r="F193" s="87" t="s">
        <v>526</v>
      </c>
      <c r="G193" s="326" t="s">
        <v>527</v>
      </c>
      <c r="H193" s="326" t="s">
        <v>238</v>
      </c>
      <c r="I193" s="363" t="s">
        <v>38</v>
      </c>
    </row>
    <row r="194" spans="1:9" ht="15.75" thickBot="1">
      <c r="A194" s="333"/>
      <c r="B194" s="392"/>
      <c r="C194" s="339"/>
      <c r="D194" s="330"/>
      <c r="E194" s="330"/>
      <c r="F194" s="89" t="s">
        <v>528</v>
      </c>
      <c r="G194" s="330"/>
      <c r="H194" s="330"/>
      <c r="I194" s="365"/>
    </row>
    <row r="195" spans="1:9" ht="15.75" thickTop="1">
      <c r="A195" s="332">
        <v>2</v>
      </c>
      <c r="B195" s="335"/>
      <c r="C195" s="88" t="s">
        <v>529</v>
      </c>
      <c r="D195" s="335"/>
      <c r="E195" s="326" t="s">
        <v>12</v>
      </c>
      <c r="F195" s="326"/>
      <c r="G195" s="326" t="s">
        <v>530</v>
      </c>
      <c r="H195" s="326" t="s">
        <v>238</v>
      </c>
      <c r="I195" s="363" t="s">
        <v>38</v>
      </c>
    </row>
    <row r="196" spans="1:9" ht="15.75" thickBot="1">
      <c r="A196" s="333"/>
      <c r="B196" s="337"/>
      <c r="C196" s="90" t="s">
        <v>531</v>
      </c>
      <c r="D196" s="337"/>
      <c r="E196" s="330"/>
      <c r="F196" s="330"/>
      <c r="G196" s="330"/>
      <c r="H196" s="330"/>
      <c r="I196" s="365"/>
    </row>
    <row r="197" spans="1:9" ht="15.75" thickTop="1">
      <c r="A197" s="332">
        <v>4</v>
      </c>
      <c r="B197" s="151"/>
      <c r="C197" s="88" t="s">
        <v>532</v>
      </c>
      <c r="D197" s="88"/>
      <c r="E197" s="87" t="s">
        <v>270</v>
      </c>
      <c r="F197" s="326" t="s">
        <v>533</v>
      </c>
      <c r="G197" s="326" t="s">
        <v>534</v>
      </c>
      <c r="H197" s="326" t="s">
        <v>238</v>
      </c>
      <c r="I197" s="152"/>
    </row>
    <row r="198" spans="1:9" ht="15.75" thickBot="1">
      <c r="A198" s="333"/>
      <c r="B198" s="153"/>
      <c r="C198" s="90" t="s">
        <v>535</v>
      </c>
      <c r="D198" s="90"/>
      <c r="E198" s="89" t="s">
        <v>536</v>
      </c>
      <c r="F198" s="330"/>
      <c r="G198" s="330"/>
      <c r="H198" s="330"/>
      <c r="I198" s="154"/>
    </row>
    <row r="199" spans="1:9" ht="52.5" thickTop="1" thickBot="1">
      <c r="A199" s="155">
        <v>5</v>
      </c>
      <c r="B199" s="81"/>
      <c r="C199" s="156" t="s">
        <v>537</v>
      </c>
      <c r="D199" s="81"/>
      <c r="E199" s="81" t="s">
        <v>243</v>
      </c>
      <c r="F199" s="81" t="s">
        <v>538</v>
      </c>
      <c r="G199" s="81" t="s">
        <v>539</v>
      </c>
      <c r="H199" s="81" t="s">
        <v>238</v>
      </c>
      <c r="I199" s="86"/>
    </row>
    <row r="200" spans="1:9" ht="16.5" thickTop="1" thickBot="1">
      <c r="A200" s="80">
        <v>6</v>
      </c>
      <c r="B200" s="157"/>
      <c r="C200" s="100" t="s">
        <v>267</v>
      </c>
      <c r="D200" s="83"/>
      <c r="E200" s="84" t="s">
        <v>59</v>
      </c>
      <c r="F200" s="84" t="s">
        <v>540</v>
      </c>
      <c r="G200" s="84" t="s">
        <v>541</v>
      </c>
      <c r="H200" s="84" t="s">
        <v>238</v>
      </c>
      <c r="I200" s="86"/>
    </row>
    <row r="201" spans="1:9" ht="16.5" thickTop="1" thickBot="1">
      <c r="A201" s="80">
        <v>7</v>
      </c>
      <c r="B201" s="83"/>
      <c r="C201" s="100" t="s">
        <v>265</v>
      </c>
      <c r="D201" s="83"/>
      <c r="E201" s="84" t="s">
        <v>246</v>
      </c>
      <c r="F201" s="84" t="s">
        <v>542</v>
      </c>
      <c r="G201" s="84" t="s">
        <v>543</v>
      </c>
      <c r="H201" s="84" t="s">
        <v>238</v>
      </c>
      <c r="I201" s="86"/>
    </row>
    <row r="202" spans="1:9" ht="15.75" thickTop="1">
      <c r="A202" s="332">
        <v>8</v>
      </c>
      <c r="B202" s="335"/>
      <c r="C202" s="340" t="s">
        <v>267</v>
      </c>
      <c r="D202" s="335"/>
      <c r="E202" s="87" t="s">
        <v>544</v>
      </c>
      <c r="F202" s="87" t="s">
        <v>545</v>
      </c>
      <c r="G202" s="326" t="s">
        <v>546</v>
      </c>
      <c r="H202" s="326" t="s">
        <v>238</v>
      </c>
      <c r="I202" s="327"/>
    </row>
    <row r="203" spans="1:9" ht="15.75" thickBot="1">
      <c r="A203" s="333"/>
      <c r="B203" s="337"/>
      <c r="C203" s="339"/>
      <c r="D203" s="337"/>
      <c r="E203" s="89"/>
      <c r="F203" s="89" t="s">
        <v>547</v>
      </c>
      <c r="G203" s="330"/>
      <c r="H203" s="330"/>
      <c r="I203" s="331"/>
    </row>
    <row r="204" spans="1:9" ht="15.75" thickTop="1">
      <c r="A204" s="332">
        <v>9</v>
      </c>
      <c r="B204" s="335"/>
      <c r="C204" s="340" t="s">
        <v>548</v>
      </c>
      <c r="D204" s="335"/>
      <c r="E204" s="326" t="s">
        <v>56</v>
      </c>
      <c r="F204" s="87" t="s">
        <v>549</v>
      </c>
      <c r="G204" s="326" t="s">
        <v>550</v>
      </c>
      <c r="H204" s="326" t="s">
        <v>238</v>
      </c>
      <c r="I204" s="327"/>
    </row>
    <row r="205" spans="1:9">
      <c r="A205" s="334"/>
      <c r="B205" s="336"/>
      <c r="C205" s="338"/>
      <c r="D205" s="336"/>
      <c r="E205" s="320"/>
      <c r="F205" s="137" t="s">
        <v>551</v>
      </c>
      <c r="G205" s="320"/>
      <c r="H205" s="320"/>
      <c r="I205" s="322"/>
    </row>
    <row r="206" spans="1:9" ht="26.25" thickBot="1">
      <c r="A206" s="386"/>
      <c r="B206" s="387"/>
      <c r="C206" s="388"/>
      <c r="D206" s="387"/>
      <c r="E206" s="389"/>
      <c r="F206" s="158" t="s">
        <v>552</v>
      </c>
      <c r="G206" s="389"/>
      <c r="H206" s="389"/>
      <c r="I206" s="390"/>
    </row>
    <row r="207" spans="1:9" ht="16.5" thickTop="1" thickBot="1">
      <c r="A207" s="312" t="s">
        <v>9</v>
      </c>
      <c r="B207" s="313"/>
      <c r="C207" s="313"/>
      <c r="D207" s="313"/>
      <c r="E207" s="313"/>
      <c r="F207" s="314"/>
      <c r="G207" s="65" t="s">
        <v>553</v>
      </c>
      <c r="H207" s="108"/>
      <c r="I207" s="110"/>
    </row>
    <row r="208" spans="1:9" ht="15.75" thickTop="1"/>
    <row r="213" spans="1:5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</row>
    <row r="215" spans="1:59">
      <c r="B215" s="2" t="s">
        <v>36</v>
      </c>
    </row>
    <row r="218" spans="1:59">
      <c r="A218" s="159" t="s">
        <v>357</v>
      </c>
    </row>
    <row r="219" spans="1:59">
      <c r="A219" s="159" t="s">
        <v>358</v>
      </c>
    </row>
    <row r="220" spans="1:59">
      <c r="A220" s="159" t="s">
        <v>393</v>
      </c>
    </row>
    <row r="223" spans="1:59" ht="15.75" customHeight="1">
      <c r="A223" s="378" t="s">
        <v>554</v>
      </c>
      <c r="B223" s="378"/>
      <c r="C223" s="378"/>
      <c r="D223" s="378"/>
      <c r="E223" s="58"/>
      <c r="F223" s="58"/>
      <c r="G223" s="149"/>
      <c r="H223" s="59"/>
    </row>
    <row r="224" spans="1:59" ht="15.75" thickBot="1">
      <c r="A224" s="63"/>
      <c r="B224" s="62"/>
      <c r="C224" s="62"/>
      <c r="D224" s="62"/>
      <c r="E224" s="64"/>
      <c r="F224" s="64"/>
      <c r="G224" s="62"/>
      <c r="H224" s="63"/>
    </row>
    <row r="225" spans="1:8" ht="39.75" thickTop="1" thickBot="1">
      <c r="A225" s="65" t="s">
        <v>10</v>
      </c>
      <c r="B225" s="65" t="s">
        <v>1</v>
      </c>
      <c r="C225" s="65" t="s">
        <v>55</v>
      </c>
      <c r="D225" s="65" t="s">
        <v>26</v>
      </c>
      <c r="E225" s="65" t="s">
        <v>275</v>
      </c>
      <c r="F225" s="65" t="s">
        <v>34</v>
      </c>
      <c r="G225" s="65" t="s">
        <v>27</v>
      </c>
      <c r="H225" s="65" t="s">
        <v>35</v>
      </c>
    </row>
    <row r="226" spans="1:8" ht="16.5" thickTop="1" thickBot="1">
      <c r="A226" s="141">
        <v>-1</v>
      </c>
      <c r="B226" s="72">
        <v>-2</v>
      </c>
      <c r="C226" s="72">
        <v>-3</v>
      </c>
      <c r="D226" s="72">
        <v>-4</v>
      </c>
      <c r="E226" s="72">
        <v>-5</v>
      </c>
      <c r="F226" s="72">
        <v>-6</v>
      </c>
      <c r="G226" s="72">
        <v>-7</v>
      </c>
      <c r="H226" s="73">
        <v>-8</v>
      </c>
    </row>
    <row r="227" spans="1:8" ht="15.75" thickTop="1">
      <c r="A227" s="332">
        <v>1</v>
      </c>
      <c r="B227" s="74"/>
      <c r="C227" s="74" t="s">
        <v>555</v>
      </c>
      <c r="D227" s="74"/>
      <c r="E227" s="75"/>
      <c r="F227" s="75"/>
      <c r="G227" s="74"/>
      <c r="H227" s="327" t="s">
        <v>60</v>
      </c>
    </row>
    <row r="228" spans="1:8">
      <c r="A228" s="334"/>
      <c r="B228" s="76"/>
      <c r="C228" s="76" t="s">
        <v>556</v>
      </c>
      <c r="D228" s="76"/>
      <c r="E228" s="320" t="s">
        <v>557</v>
      </c>
      <c r="F228" s="77" t="s">
        <v>558</v>
      </c>
      <c r="G228" s="76" t="s">
        <v>559</v>
      </c>
      <c r="H228" s="322"/>
    </row>
    <row r="229" spans="1:8" ht="15.75" thickBot="1">
      <c r="A229" s="333"/>
      <c r="B229" s="78"/>
      <c r="C229" s="78" t="s">
        <v>560</v>
      </c>
      <c r="D229" s="78"/>
      <c r="E229" s="330"/>
      <c r="F229" s="79" t="s">
        <v>62</v>
      </c>
      <c r="G229" s="78" t="s">
        <v>561</v>
      </c>
      <c r="H229" s="331"/>
    </row>
    <row r="230" spans="1:8" ht="15.75" thickTop="1">
      <c r="A230" s="332">
        <v>2</v>
      </c>
      <c r="B230" s="74"/>
      <c r="C230" s="74" t="s">
        <v>555</v>
      </c>
      <c r="D230" s="74"/>
      <c r="E230" s="326" t="s">
        <v>562</v>
      </c>
      <c r="F230" s="75"/>
      <c r="G230" s="74"/>
      <c r="H230" s="327" t="s">
        <v>60</v>
      </c>
    </row>
    <row r="231" spans="1:8">
      <c r="A231" s="334"/>
      <c r="B231" s="76"/>
      <c r="C231" s="76" t="s">
        <v>261</v>
      </c>
      <c r="D231" s="76"/>
      <c r="E231" s="320"/>
      <c r="F231" s="77" t="s">
        <v>563</v>
      </c>
      <c r="G231" s="76" t="s">
        <v>318</v>
      </c>
      <c r="H231" s="322"/>
    </row>
    <row r="232" spans="1:8" ht="22.5" customHeight="1">
      <c r="A232" s="334"/>
      <c r="B232" s="76"/>
      <c r="C232" s="384" t="s">
        <v>564</v>
      </c>
      <c r="D232" s="76"/>
      <c r="E232" s="320"/>
      <c r="F232" s="77" t="s">
        <v>565</v>
      </c>
      <c r="G232" s="76" t="s">
        <v>566</v>
      </c>
      <c r="H232" s="322"/>
    </row>
    <row r="233" spans="1:8" ht="15.75" thickBot="1">
      <c r="A233" s="333"/>
      <c r="B233" s="78"/>
      <c r="C233" s="385"/>
      <c r="D233" s="78"/>
      <c r="E233" s="330"/>
      <c r="F233" s="79"/>
      <c r="G233" s="78"/>
      <c r="H233" s="331"/>
    </row>
    <row r="234" spans="1:8" ht="27.75" thickTop="1" thickBot="1">
      <c r="A234" s="80">
        <v>3</v>
      </c>
      <c r="B234" s="82"/>
      <c r="C234" s="82" t="s">
        <v>567</v>
      </c>
      <c r="D234" s="82"/>
      <c r="E234" s="83" t="s">
        <v>568</v>
      </c>
      <c r="F234" s="83" t="s">
        <v>569</v>
      </c>
      <c r="G234" s="82" t="s">
        <v>570</v>
      </c>
      <c r="H234" s="86" t="s">
        <v>571</v>
      </c>
    </row>
    <row r="235" spans="1:8" ht="15.75" thickTop="1">
      <c r="A235" s="332">
        <v>4</v>
      </c>
      <c r="B235" s="335"/>
      <c r="C235" s="88" t="s">
        <v>572</v>
      </c>
      <c r="D235" s="74"/>
      <c r="E235" s="326" t="s">
        <v>320</v>
      </c>
      <c r="F235" s="326"/>
      <c r="G235" s="326" t="s">
        <v>573</v>
      </c>
      <c r="H235" s="327" t="s">
        <v>238</v>
      </c>
    </row>
    <row r="236" spans="1:8" ht="15.75" thickBot="1">
      <c r="A236" s="333"/>
      <c r="B236" s="337"/>
      <c r="C236" s="90" t="s">
        <v>574</v>
      </c>
      <c r="D236" s="78"/>
      <c r="E236" s="330"/>
      <c r="F236" s="330"/>
      <c r="G236" s="330"/>
      <c r="H236" s="331"/>
    </row>
    <row r="237" spans="1:8" ht="27" thickTop="1" thickBot="1">
      <c r="A237" s="103">
        <v>5</v>
      </c>
      <c r="B237" s="138"/>
      <c r="C237" s="105" t="s">
        <v>575</v>
      </c>
      <c r="D237" s="138"/>
      <c r="E237" s="104" t="s">
        <v>576</v>
      </c>
      <c r="F237" s="105"/>
      <c r="G237" s="105" t="s">
        <v>577</v>
      </c>
      <c r="H237" s="107" t="s">
        <v>60</v>
      </c>
    </row>
    <row r="238" spans="1:8" ht="16.5" thickTop="1" thickBot="1">
      <c r="A238" s="375" t="s">
        <v>9</v>
      </c>
      <c r="B238" s="376"/>
      <c r="C238" s="376"/>
      <c r="D238" s="376"/>
      <c r="E238" s="376"/>
      <c r="F238" s="377"/>
      <c r="G238" s="160" t="s">
        <v>578</v>
      </c>
      <c r="H238" s="161"/>
    </row>
    <row r="239" spans="1:8" ht="15.75" thickTop="1"/>
    <row r="241" spans="1:8">
      <c r="A241" s="159" t="s">
        <v>579</v>
      </c>
    </row>
    <row r="242" spans="1:8">
      <c r="A242" s="159" t="s">
        <v>580</v>
      </c>
    </row>
    <row r="244" spans="1:8" ht="15.75" customHeight="1">
      <c r="A244" s="378" t="s">
        <v>554</v>
      </c>
      <c r="B244" s="378"/>
      <c r="C244" s="378"/>
      <c r="D244" s="378"/>
      <c r="E244" s="162"/>
      <c r="F244" s="163"/>
      <c r="G244" s="163"/>
      <c r="H244" s="163"/>
    </row>
    <row r="245" spans="1:8" ht="15.75" thickBot="1">
      <c r="A245" s="112"/>
      <c r="B245" s="164"/>
      <c r="C245" s="164"/>
      <c r="D245" s="164"/>
      <c r="E245" s="165"/>
      <c r="F245" s="164"/>
      <c r="G245" s="164"/>
      <c r="H245" s="164"/>
    </row>
    <row r="246" spans="1:8" ht="39.75" thickTop="1" thickBot="1">
      <c r="A246" s="65" t="s">
        <v>10</v>
      </c>
      <c r="B246" s="65" t="s">
        <v>1</v>
      </c>
      <c r="C246" s="65" t="s">
        <v>55</v>
      </c>
      <c r="D246" s="65" t="s">
        <v>26</v>
      </c>
      <c r="E246" s="65" t="s">
        <v>275</v>
      </c>
      <c r="F246" s="65" t="s">
        <v>34</v>
      </c>
      <c r="G246" s="65" t="s">
        <v>27</v>
      </c>
      <c r="H246" s="65" t="s">
        <v>394</v>
      </c>
    </row>
    <row r="247" spans="1:8" ht="16.5" thickTop="1" thickBot="1">
      <c r="A247" s="72">
        <v>-1</v>
      </c>
      <c r="B247" s="72">
        <v>-2</v>
      </c>
      <c r="C247" s="72">
        <v>-3</v>
      </c>
      <c r="D247" s="72">
        <v>-4</v>
      </c>
      <c r="E247" s="72">
        <v>-5</v>
      </c>
      <c r="F247" s="72">
        <v>-6</v>
      </c>
      <c r="G247" s="72">
        <v>-7</v>
      </c>
      <c r="H247" s="73">
        <v>-8</v>
      </c>
    </row>
    <row r="248" spans="1:8" ht="39.75" thickTop="1" thickBot="1">
      <c r="A248" s="80">
        <v>1</v>
      </c>
      <c r="B248" s="84"/>
      <c r="C248" s="100" t="s">
        <v>581</v>
      </c>
      <c r="D248" s="84" t="s">
        <v>582</v>
      </c>
      <c r="E248" s="84" t="s">
        <v>583</v>
      </c>
      <c r="F248" s="100"/>
      <c r="G248" s="100" t="s">
        <v>584</v>
      </c>
      <c r="H248" s="86" t="s">
        <v>415</v>
      </c>
    </row>
    <row r="249" spans="1:8" ht="26.25" thickTop="1">
      <c r="A249" s="332">
        <v>2</v>
      </c>
      <c r="B249" s="326"/>
      <c r="C249" s="88" t="s">
        <v>585</v>
      </c>
      <c r="D249" s="344"/>
      <c r="E249" s="88" t="s">
        <v>586</v>
      </c>
      <c r="F249" s="74"/>
      <c r="G249" s="88" t="s">
        <v>587</v>
      </c>
      <c r="H249" s="327" t="s">
        <v>588</v>
      </c>
    </row>
    <row r="250" spans="1:8" ht="25.5">
      <c r="A250" s="334"/>
      <c r="B250" s="320"/>
      <c r="C250" s="69" t="s">
        <v>589</v>
      </c>
      <c r="D250" s="345"/>
      <c r="E250" s="69" t="s">
        <v>586</v>
      </c>
      <c r="F250" s="69"/>
      <c r="G250" s="69" t="s">
        <v>496</v>
      </c>
      <c r="H250" s="322"/>
    </row>
    <row r="251" spans="1:8" ht="48.75" customHeight="1">
      <c r="A251" s="334"/>
      <c r="B251" s="320"/>
      <c r="C251" s="166" t="s">
        <v>590</v>
      </c>
      <c r="D251" s="345"/>
      <c r="E251" s="329" t="s">
        <v>591</v>
      </c>
      <c r="F251" s="320" t="s">
        <v>592</v>
      </c>
      <c r="G251" s="69" t="s">
        <v>593</v>
      </c>
      <c r="H251" s="322"/>
    </row>
    <row r="252" spans="1:8">
      <c r="A252" s="334"/>
      <c r="B252" s="320"/>
      <c r="C252" s="166"/>
      <c r="D252" s="345"/>
      <c r="E252" s="329"/>
      <c r="F252" s="320"/>
      <c r="G252" s="69"/>
      <c r="H252" s="322"/>
    </row>
    <row r="253" spans="1:8" ht="51.75" thickBot="1">
      <c r="A253" s="333"/>
      <c r="B253" s="330"/>
      <c r="C253" s="167" t="s">
        <v>594</v>
      </c>
      <c r="D253" s="359"/>
      <c r="E253" s="90" t="s">
        <v>586</v>
      </c>
      <c r="F253" s="89" t="s">
        <v>595</v>
      </c>
      <c r="G253" s="90" t="s">
        <v>596</v>
      </c>
      <c r="H253" s="331"/>
    </row>
    <row r="254" spans="1:8" ht="22.5" customHeight="1" thickTop="1">
      <c r="A254" s="332">
        <v>3</v>
      </c>
      <c r="B254" s="326"/>
      <c r="C254" s="328" t="s">
        <v>597</v>
      </c>
      <c r="D254" s="344"/>
      <c r="E254" s="328" t="s">
        <v>598</v>
      </c>
      <c r="F254" s="168" t="s">
        <v>599</v>
      </c>
      <c r="G254" s="168" t="s">
        <v>600</v>
      </c>
      <c r="H254" s="169" t="s">
        <v>601</v>
      </c>
    </row>
    <row r="255" spans="1:8" ht="15.75" thickBot="1">
      <c r="A255" s="333"/>
      <c r="B255" s="330"/>
      <c r="C255" s="383"/>
      <c r="D255" s="359"/>
      <c r="E255" s="383"/>
      <c r="F255" s="167"/>
      <c r="G255" s="167"/>
      <c r="H255" s="170"/>
    </row>
    <row r="256" spans="1:8" ht="26.25" thickTop="1">
      <c r="A256" s="332">
        <v>4</v>
      </c>
      <c r="B256" s="326"/>
      <c r="C256" s="88" t="s">
        <v>602</v>
      </c>
      <c r="D256" s="326"/>
      <c r="E256" s="326" t="s">
        <v>603</v>
      </c>
      <c r="F256" s="168" t="s">
        <v>604</v>
      </c>
      <c r="G256" s="74"/>
      <c r="H256" s="327" t="s">
        <v>5</v>
      </c>
    </row>
    <row r="257" spans="1:8" ht="26.25">
      <c r="A257" s="334"/>
      <c r="B257" s="320"/>
      <c r="C257" s="69" t="s">
        <v>605</v>
      </c>
      <c r="D257" s="320"/>
      <c r="E257" s="320"/>
      <c r="F257" s="76" t="s">
        <v>606</v>
      </c>
      <c r="G257" s="69" t="s">
        <v>607</v>
      </c>
      <c r="H257" s="322"/>
    </row>
    <row r="258" spans="1:8" ht="27" thickBot="1">
      <c r="A258" s="333"/>
      <c r="B258" s="330"/>
      <c r="C258" s="171"/>
      <c r="D258" s="330"/>
      <c r="E258" s="330"/>
      <c r="F258" s="78" t="s">
        <v>608</v>
      </c>
      <c r="G258" s="90" t="s">
        <v>609</v>
      </c>
      <c r="H258" s="331"/>
    </row>
    <row r="259" spans="1:8" ht="27" thickTop="1" thickBot="1">
      <c r="A259" s="172">
        <v>5</v>
      </c>
      <c r="B259" s="104"/>
      <c r="C259" s="173" t="s">
        <v>610</v>
      </c>
      <c r="D259" s="104"/>
      <c r="E259" s="104" t="s">
        <v>603</v>
      </c>
      <c r="F259" s="138"/>
      <c r="G259" s="104" t="s">
        <v>258</v>
      </c>
      <c r="H259" s="107" t="s">
        <v>159</v>
      </c>
    </row>
    <row r="260" spans="1:8" ht="16.5" thickTop="1" thickBot="1">
      <c r="A260" s="375" t="s">
        <v>9</v>
      </c>
      <c r="B260" s="376"/>
      <c r="C260" s="376"/>
      <c r="D260" s="376"/>
      <c r="E260" s="376"/>
      <c r="F260" s="377"/>
      <c r="G260" s="174" t="s">
        <v>611</v>
      </c>
      <c r="H260" s="175"/>
    </row>
    <row r="261" spans="1:8" ht="15.75" thickTop="1"/>
    <row r="264" spans="1:8">
      <c r="A264" s="159" t="s">
        <v>612</v>
      </c>
    </row>
    <row r="265" spans="1:8">
      <c r="A265" s="159" t="s">
        <v>613</v>
      </c>
    </row>
    <row r="268" spans="1:8" ht="15.75" customHeight="1">
      <c r="A268" s="378" t="s">
        <v>554</v>
      </c>
      <c r="B268" s="378"/>
      <c r="C268" s="378"/>
      <c r="D268" s="378"/>
      <c r="E268" s="176"/>
      <c r="F268" s="176"/>
      <c r="G268" s="176"/>
      <c r="H268" s="176"/>
    </row>
    <row r="269" spans="1:8" ht="15.75" thickBot="1">
      <c r="A269" s="112"/>
      <c r="B269" s="112"/>
      <c r="C269" s="164"/>
      <c r="D269" s="112"/>
      <c r="E269" s="112"/>
      <c r="F269" s="112"/>
      <c r="G269" s="112"/>
      <c r="H269" s="112"/>
    </row>
    <row r="270" spans="1:8" ht="15.75" thickTop="1">
      <c r="A270" s="379" t="s">
        <v>10</v>
      </c>
      <c r="B270" s="381" t="s">
        <v>1</v>
      </c>
      <c r="C270" s="381" t="s">
        <v>55</v>
      </c>
      <c r="D270" s="381" t="s">
        <v>26</v>
      </c>
      <c r="E270" s="381" t="s">
        <v>275</v>
      </c>
      <c r="F270" s="381" t="s">
        <v>34</v>
      </c>
      <c r="G270" s="381" t="s">
        <v>338</v>
      </c>
      <c r="H270" s="177" t="s">
        <v>614</v>
      </c>
    </row>
    <row r="271" spans="1:8" ht="25.5">
      <c r="A271" s="380"/>
      <c r="B271" s="382"/>
      <c r="C271" s="382"/>
      <c r="D271" s="382"/>
      <c r="E271" s="382"/>
      <c r="F271" s="382"/>
      <c r="G271" s="382"/>
      <c r="H271" s="178" t="s">
        <v>67</v>
      </c>
    </row>
    <row r="272" spans="1:8">
      <c r="A272" s="179">
        <v>-1</v>
      </c>
      <c r="B272" s="180">
        <v>-2</v>
      </c>
      <c r="C272" s="180">
        <v>-3</v>
      </c>
      <c r="D272" s="180">
        <v>-4</v>
      </c>
      <c r="E272" s="180">
        <v>-5</v>
      </c>
      <c r="F272" s="180">
        <v>-6</v>
      </c>
      <c r="G272" s="180">
        <v>-7</v>
      </c>
      <c r="H272" s="181">
        <v>-8</v>
      </c>
    </row>
    <row r="273" spans="1:8">
      <c r="A273" s="372">
        <v>1</v>
      </c>
      <c r="B273" s="373"/>
      <c r="C273" s="182" t="s">
        <v>107</v>
      </c>
      <c r="D273" s="373"/>
      <c r="E273" s="373" t="s">
        <v>615</v>
      </c>
      <c r="F273" s="124" t="s">
        <v>108</v>
      </c>
      <c r="G273" s="124" t="s">
        <v>616</v>
      </c>
      <c r="H273" s="374" t="s">
        <v>60</v>
      </c>
    </row>
    <row r="274" spans="1:8" ht="15.75" thickBot="1">
      <c r="A274" s="333"/>
      <c r="B274" s="330"/>
      <c r="C274" s="78" t="s">
        <v>617</v>
      </c>
      <c r="D274" s="330"/>
      <c r="E274" s="330"/>
      <c r="F274" s="89" t="s">
        <v>112</v>
      </c>
      <c r="G274" s="89" t="s">
        <v>618</v>
      </c>
      <c r="H274" s="331"/>
    </row>
    <row r="275" spans="1:8" ht="15.75" thickTop="1">
      <c r="A275" s="332">
        <v>2</v>
      </c>
      <c r="B275" s="326"/>
      <c r="C275" s="74" t="s">
        <v>619</v>
      </c>
      <c r="D275" s="326"/>
      <c r="E275" s="326" t="s">
        <v>620</v>
      </c>
      <c r="F275" s="87" t="s">
        <v>621</v>
      </c>
      <c r="G275" s="87" t="s">
        <v>622</v>
      </c>
      <c r="H275" s="327" t="s">
        <v>60</v>
      </c>
    </row>
    <row r="276" spans="1:8" ht="26.25">
      <c r="A276" s="334"/>
      <c r="B276" s="320"/>
      <c r="C276" s="76" t="s">
        <v>118</v>
      </c>
      <c r="D276" s="320"/>
      <c r="E276" s="320"/>
      <c r="F276" s="137" t="s">
        <v>623</v>
      </c>
      <c r="G276" s="137" t="s">
        <v>624</v>
      </c>
      <c r="H276" s="322"/>
    </row>
    <row r="277" spans="1:8" ht="27" thickBot="1">
      <c r="A277" s="333"/>
      <c r="B277" s="330"/>
      <c r="C277" s="78" t="s">
        <v>122</v>
      </c>
      <c r="D277" s="330"/>
      <c r="E277" s="330"/>
      <c r="F277" s="89" t="s">
        <v>625</v>
      </c>
      <c r="G277" s="89"/>
      <c r="H277" s="331"/>
    </row>
    <row r="278" spans="1:8" ht="16.5" thickTop="1" thickBot="1">
      <c r="A278" s="80">
        <v>3</v>
      </c>
      <c r="B278" s="84"/>
      <c r="C278" s="82" t="s">
        <v>102</v>
      </c>
      <c r="D278" s="84"/>
      <c r="E278" s="84" t="s">
        <v>615</v>
      </c>
      <c r="F278" s="84" t="s">
        <v>626</v>
      </c>
      <c r="G278" s="84" t="s">
        <v>627</v>
      </c>
      <c r="H278" s="86" t="s">
        <v>60</v>
      </c>
    </row>
    <row r="279" spans="1:8" ht="16.5" thickTop="1" thickBot="1">
      <c r="A279" s="80">
        <v>4</v>
      </c>
      <c r="B279" s="84"/>
      <c r="C279" s="82" t="s">
        <v>124</v>
      </c>
      <c r="D279" s="84"/>
      <c r="E279" s="84" t="s">
        <v>628</v>
      </c>
      <c r="F279" s="84"/>
      <c r="G279" s="326" t="s">
        <v>629</v>
      </c>
      <c r="H279" s="86" t="s">
        <v>60</v>
      </c>
    </row>
    <row r="280" spans="1:8" ht="27.75" thickTop="1" thickBot="1">
      <c r="A280" s="80">
        <v>5</v>
      </c>
      <c r="B280" s="84"/>
      <c r="C280" s="82" t="s">
        <v>630</v>
      </c>
      <c r="D280" s="84"/>
      <c r="E280" s="84" t="s">
        <v>628</v>
      </c>
      <c r="F280" s="84" t="s">
        <v>631</v>
      </c>
      <c r="G280" s="320"/>
      <c r="H280" s="86" t="s">
        <v>60</v>
      </c>
    </row>
    <row r="281" spans="1:8" ht="27.75" thickTop="1" thickBot="1">
      <c r="A281" s="80">
        <v>6</v>
      </c>
      <c r="B281" s="84"/>
      <c r="C281" s="82" t="s">
        <v>129</v>
      </c>
      <c r="D281" s="84"/>
      <c r="E281" s="84" t="s">
        <v>628</v>
      </c>
      <c r="F281" s="84" t="s">
        <v>130</v>
      </c>
      <c r="G281" s="330"/>
      <c r="H281" s="86" t="s">
        <v>60</v>
      </c>
    </row>
    <row r="282" spans="1:8" ht="26.25" thickTop="1">
      <c r="A282" s="332">
        <v>7</v>
      </c>
      <c r="B282" s="326"/>
      <c r="C282" s="340" t="s">
        <v>141</v>
      </c>
      <c r="D282" s="326" t="s">
        <v>632</v>
      </c>
      <c r="E282" s="87" t="s">
        <v>633</v>
      </c>
      <c r="F282" s="87" t="s">
        <v>271</v>
      </c>
      <c r="G282" s="87"/>
      <c r="H282" s="327" t="s">
        <v>145</v>
      </c>
    </row>
    <row r="283" spans="1:8">
      <c r="A283" s="334"/>
      <c r="B283" s="320"/>
      <c r="C283" s="338"/>
      <c r="D283" s="320"/>
      <c r="E283" s="137" t="s">
        <v>634</v>
      </c>
      <c r="F283" s="137" t="s">
        <v>635</v>
      </c>
      <c r="G283" s="137"/>
      <c r="H283" s="322"/>
    </row>
    <row r="284" spans="1:8">
      <c r="A284" s="334"/>
      <c r="B284" s="320"/>
      <c r="C284" s="338"/>
      <c r="D284" s="320"/>
      <c r="E284" s="137" t="s">
        <v>636</v>
      </c>
      <c r="F284" s="137" t="s">
        <v>637</v>
      </c>
      <c r="G284" s="137" t="s">
        <v>638</v>
      </c>
      <c r="H284" s="322"/>
    </row>
    <row r="285" spans="1:8" ht="26.25" thickBot="1">
      <c r="A285" s="333"/>
      <c r="B285" s="330"/>
      <c r="C285" s="339"/>
      <c r="D285" s="330"/>
      <c r="E285" s="89" t="s">
        <v>639</v>
      </c>
      <c r="F285" s="89" t="s">
        <v>640</v>
      </c>
      <c r="G285" s="183">
        <v>500000</v>
      </c>
      <c r="H285" s="331"/>
    </row>
    <row r="286" spans="1:8" ht="24" thickTop="1">
      <c r="A286" s="326">
        <v>8</v>
      </c>
      <c r="B286" s="326"/>
      <c r="C286" s="340" t="s">
        <v>641</v>
      </c>
      <c r="D286" s="326" t="s">
        <v>642</v>
      </c>
      <c r="E286" s="366" t="s">
        <v>643</v>
      </c>
      <c r="F286" s="184"/>
      <c r="G286" s="184"/>
      <c r="H286" s="363" t="s">
        <v>193</v>
      </c>
    </row>
    <row r="287" spans="1:8" ht="25.5">
      <c r="A287" s="320"/>
      <c r="B287" s="320"/>
      <c r="C287" s="338"/>
      <c r="D287" s="320"/>
      <c r="E287" s="367"/>
      <c r="F287" s="137" t="s">
        <v>644</v>
      </c>
      <c r="G287" s="137" t="s">
        <v>645</v>
      </c>
      <c r="H287" s="364"/>
    </row>
    <row r="288" spans="1:8" ht="26.25" thickBot="1">
      <c r="A288" s="330"/>
      <c r="B288" s="330"/>
      <c r="C288" s="339"/>
      <c r="D288" s="330"/>
      <c r="E288" s="368"/>
      <c r="F288" s="89" t="s">
        <v>646</v>
      </c>
      <c r="G288" s="89" t="s">
        <v>647</v>
      </c>
      <c r="H288" s="365"/>
    </row>
    <row r="289" spans="1:8" ht="26.25" thickTop="1">
      <c r="A289" s="326">
        <v>9</v>
      </c>
      <c r="B289" s="326"/>
      <c r="C289" s="340" t="s">
        <v>648</v>
      </c>
      <c r="D289" s="326" t="s">
        <v>649</v>
      </c>
      <c r="E289" s="326" t="s">
        <v>650</v>
      </c>
      <c r="F289" s="87" t="s">
        <v>211</v>
      </c>
      <c r="G289" s="87" t="s">
        <v>647</v>
      </c>
      <c r="H289" s="363" t="s">
        <v>193</v>
      </c>
    </row>
    <row r="290" spans="1:8">
      <c r="A290" s="320"/>
      <c r="B290" s="320"/>
      <c r="C290" s="338"/>
      <c r="D290" s="320"/>
      <c r="E290" s="320"/>
      <c r="F290" s="137" t="s">
        <v>651</v>
      </c>
      <c r="G290" s="137"/>
      <c r="H290" s="364"/>
    </row>
    <row r="291" spans="1:8" ht="25.5">
      <c r="A291" s="320"/>
      <c r="B291" s="320"/>
      <c r="C291" s="338"/>
      <c r="D291" s="320"/>
      <c r="E291" s="320"/>
      <c r="F291" s="137" t="s">
        <v>652</v>
      </c>
      <c r="G291" s="185">
        <v>500000</v>
      </c>
      <c r="H291" s="364"/>
    </row>
    <row r="292" spans="1:8">
      <c r="A292" s="320"/>
      <c r="B292" s="320"/>
      <c r="C292" s="338"/>
      <c r="D292" s="320"/>
      <c r="E292" s="320"/>
      <c r="F292" s="137" t="s">
        <v>205</v>
      </c>
      <c r="G292" s="137"/>
      <c r="H292" s="364"/>
    </row>
    <row r="293" spans="1:8" ht="26.25" thickBot="1">
      <c r="A293" s="330"/>
      <c r="B293" s="330"/>
      <c r="C293" s="339"/>
      <c r="D293" s="330"/>
      <c r="E293" s="330"/>
      <c r="F293" s="89" t="s">
        <v>653</v>
      </c>
      <c r="G293" s="89" t="s">
        <v>654</v>
      </c>
      <c r="H293" s="365"/>
    </row>
    <row r="294" spans="1:8" ht="26.25" thickTop="1">
      <c r="A294" s="326">
        <v>10</v>
      </c>
      <c r="B294" s="326"/>
      <c r="C294" s="340" t="s">
        <v>208</v>
      </c>
      <c r="D294" s="366" t="s">
        <v>655</v>
      </c>
      <c r="E294" s="326" t="s">
        <v>656</v>
      </c>
      <c r="F294" s="87" t="s">
        <v>211</v>
      </c>
      <c r="G294" s="87" t="s">
        <v>647</v>
      </c>
      <c r="H294" s="363" t="s">
        <v>193</v>
      </c>
    </row>
    <row r="295" spans="1:8" ht="25.5">
      <c r="A295" s="320"/>
      <c r="B295" s="320"/>
      <c r="C295" s="338"/>
      <c r="D295" s="367"/>
      <c r="E295" s="320"/>
      <c r="F295" s="137" t="s">
        <v>190</v>
      </c>
      <c r="G295" s="185">
        <v>600000</v>
      </c>
      <c r="H295" s="364"/>
    </row>
    <row r="296" spans="1:8" ht="26.25" thickBot="1">
      <c r="A296" s="330"/>
      <c r="B296" s="330"/>
      <c r="C296" s="339"/>
      <c r="D296" s="368"/>
      <c r="E296" s="330"/>
      <c r="F296" s="89" t="s">
        <v>657</v>
      </c>
      <c r="G296" s="89"/>
      <c r="H296" s="365"/>
    </row>
    <row r="297" spans="1:8" ht="26.25" thickTop="1">
      <c r="A297" s="326">
        <v>11</v>
      </c>
      <c r="B297" s="326"/>
      <c r="C297" s="340" t="s">
        <v>216</v>
      </c>
      <c r="D297" s="366" t="s">
        <v>658</v>
      </c>
      <c r="E297" s="186" t="s">
        <v>658</v>
      </c>
      <c r="F297" s="87" t="s">
        <v>659</v>
      </c>
      <c r="G297" s="326" t="s">
        <v>647</v>
      </c>
      <c r="H297" s="327" t="s">
        <v>660</v>
      </c>
    </row>
    <row r="298" spans="1:8" ht="38.25">
      <c r="A298" s="320"/>
      <c r="B298" s="320"/>
      <c r="C298" s="338"/>
      <c r="D298" s="367"/>
      <c r="E298" s="137" t="s">
        <v>661</v>
      </c>
      <c r="F298" s="137" t="s">
        <v>259</v>
      </c>
      <c r="G298" s="320"/>
      <c r="H298" s="322"/>
    </row>
    <row r="299" spans="1:8" ht="25.5">
      <c r="A299" s="320"/>
      <c r="B299" s="320"/>
      <c r="C299" s="338"/>
      <c r="D299" s="367"/>
      <c r="E299" s="137"/>
      <c r="F299" s="137" t="s">
        <v>662</v>
      </c>
      <c r="G299" s="320"/>
      <c r="H299" s="322"/>
    </row>
    <row r="300" spans="1:8" ht="15.75" thickBot="1">
      <c r="A300" s="330"/>
      <c r="B300" s="330"/>
      <c r="C300" s="339"/>
      <c r="D300" s="368"/>
      <c r="E300" s="89"/>
      <c r="F300" s="89" t="s">
        <v>663</v>
      </c>
      <c r="G300" s="330"/>
      <c r="H300" s="331"/>
    </row>
    <row r="301" spans="1:8" ht="26.25" thickTop="1">
      <c r="A301" s="326">
        <v>12</v>
      </c>
      <c r="B301" s="326"/>
      <c r="C301" s="340" t="s">
        <v>664</v>
      </c>
      <c r="D301" s="366" t="s">
        <v>658</v>
      </c>
      <c r="E301" s="366" t="s">
        <v>658</v>
      </c>
      <c r="F301" s="87" t="s">
        <v>665</v>
      </c>
      <c r="G301" s="326" t="s">
        <v>647</v>
      </c>
      <c r="H301" s="363" t="s">
        <v>666</v>
      </c>
    </row>
    <row r="302" spans="1:8">
      <c r="A302" s="320"/>
      <c r="B302" s="320"/>
      <c r="C302" s="338"/>
      <c r="D302" s="367"/>
      <c r="E302" s="367"/>
      <c r="F302" s="137" t="s">
        <v>259</v>
      </c>
      <c r="G302" s="320"/>
      <c r="H302" s="364"/>
    </row>
    <row r="303" spans="1:8" ht="25.5">
      <c r="A303" s="320"/>
      <c r="B303" s="320"/>
      <c r="C303" s="338"/>
      <c r="D303" s="367"/>
      <c r="E303" s="367"/>
      <c r="F303" s="137" t="s">
        <v>662</v>
      </c>
      <c r="G303" s="320"/>
      <c r="H303" s="364"/>
    </row>
    <row r="304" spans="1:8" ht="24" thickBot="1">
      <c r="A304" s="330"/>
      <c r="B304" s="330"/>
      <c r="C304" s="339"/>
      <c r="D304" s="368"/>
      <c r="E304" s="368"/>
      <c r="F304" s="187"/>
      <c r="G304" s="330"/>
      <c r="H304" s="365"/>
    </row>
    <row r="305" spans="1:8" ht="20.25" customHeight="1" thickTop="1">
      <c r="A305" s="332">
        <v>13</v>
      </c>
      <c r="B305" s="326"/>
      <c r="C305" s="340" t="s">
        <v>224</v>
      </c>
      <c r="D305" s="366" t="s">
        <v>667</v>
      </c>
      <c r="E305" s="366" t="s">
        <v>658</v>
      </c>
      <c r="F305" s="124" t="s">
        <v>668</v>
      </c>
      <c r="G305" s="369">
        <v>25000000</v>
      </c>
      <c r="H305" s="363" t="s">
        <v>666</v>
      </c>
    </row>
    <row r="306" spans="1:8">
      <c r="A306" s="334"/>
      <c r="B306" s="320"/>
      <c r="C306" s="338"/>
      <c r="D306" s="367"/>
      <c r="E306" s="367"/>
      <c r="F306" s="137" t="s">
        <v>669</v>
      </c>
      <c r="G306" s="370"/>
      <c r="H306" s="364"/>
    </row>
    <row r="307" spans="1:8" ht="15.75" thickBot="1">
      <c r="A307" s="333"/>
      <c r="B307" s="330"/>
      <c r="C307" s="339"/>
      <c r="D307" s="368"/>
      <c r="E307" s="368"/>
      <c r="F307" s="89"/>
      <c r="G307" s="371"/>
      <c r="H307" s="365"/>
    </row>
    <row r="308" spans="1:8" ht="15.75" thickTop="1">
      <c r="A308" s="316">
        <v>14</v>
      </c>
      <c r="B308" s="357"/>
      <c r="C308" s="88" t="s">
        <v>670</v>
      </c>
      <c r="D308" s="326"/>
      <c r="E308" s="87" t="s">
        <v>671</v>
      </c>
      <c r="F308" s="344" t="s">
        <v>672</v>
      </c>
      <c r="G308" s="188" t="s">
        <v>673</v>
      </c>
      <c r="H308" s="327" t="s">
        <v>60</v>
      </c>
    </row>
    <row r="309" spans="1:8" ht="15.75" thickBot="1">
      <c r="A309" s="318"/>
      <c r="B309" s="358"/>
      <c r="C309" s="90" t="s">
        <v>674</v>
      </c>
      <c r="D309" s="330"/>
      <c r="E309" s="89"/>
      <c r="F309" s="359"/>
      <c r="G309" s="189" t="s">
        <v>675</v>
      </c>
      <c r="H309" s="331"/>
    </row>
    <row r="310" spans="1:8" ht="16.5" thickTop="1" thickBot="1">
      <c r="A310" s="360" t="s">
        <v>9</v>
      </c>
      <c r="B310" s="361"/>
      <c r="C310" s="361"/>
      <c r="D310" s="361"/>
      <c r="E310" s="361"/>
      <c r="F310" s="362"/>
      <c r="G310" s="190" t="s">
        <v>676</v>
      </c>
      <c r="H310" s="107"/>
    </row>
    <row r="311" spans="1:8" ht="15.75" thickTop="1"/>
    <row r="314" spans="1:8">
      <c r="A314" s="159" t="s">
        <v>677</v>
      </c>
    </row>
    <row r="315" spans="1:8">
      <c r="A315" s="159" t="s">
        <v>580</v>
      </c>
    </row>
    <row r="318" spans="1:8" ht="15.75" customHeight="1">
      <c r="A318" s="356" t="s">
        <v>554</v>
      </c>
      <c r="B318" s="356"/>
      <c r="C318" s="356"/>
      <c r="D318" s="356"/>
      <c r="E318" s="356"/>
      <c r="F318" s="191"/>
      <c r="G318" s="191"/>
      <c r="H318" s="150"/>
    </row>
    <row r="319" spans="1:8" ht="15.75" thickBot="1">
      <c r="A319" s="62"/>
      <c r="B319" s="62"/>
      <c r="C319" s="62"/>
      <c r="D319" s="192"/>
      <c r="E319" s="192"/>
      <c r="F319" s="192"/>
      <c r="G319" s="192"/>
      <c r="H319" s="60"/>
    </row>
    <row r="320" spans="1:8" ht="37.5" thickTop="1" thickBot="1">
      <c r="A320" s="193" t="s">
        <v>10</v>
      </c>
      <c r="B320" s="194" t="s">
        <v>1</v>
      </c>
      <c r="C320" s="194" t="s">
        <v>55</v>
      </c>
      <c r="D320" s="194" t="s">
        <v>26</v>
      </c>
      <c r="E320" s="194" t="s">
        <v>275</v>
      </c>
      <c r="F320" s="194" t="s">
        <v>34</v>
      </c>
      <c r="G320" s="194" t="s">
        <v>27</v>
      </c>
      <c r="H320" s="194" t="s">
        <v>35</v>
      </c>
    </row>
    <row r="321" spans="1:8" ht="16.5" thickTop="1" thickBot="1">
      <c r="A321" s="195">
        <v>-1</v>
      </c>
      <c r="B321" s="196">
        <v>-2</v>
      </c>
      <c r="C321" s="196">
        <v>-3</v>
      </c>
      <c r="D321" s="196">
        <v>-4</v>
      </c>
      <c r="E321" s="196">
        <v>-5</v>
      </c>
      <c r="F321" s="196">
        <v>-6</v>
      </c>
      <c r="G321" s="196">
        <v>-7</v>
      </c>
      <c r="H321" s="196">
        <v>-8</v>
      </c>
    </row>
    <row r="322" spans="1:8" ht="15.75" thickTop="1">
      <c r="A322" s="346">
        <v>1</v>
      </c>
      <c r="B322" s="349"/>
      <c r="C322" s="197" t="s">
        <v>678</v>
      </c>
      <c r="D322" s="349"/>
      <c r="E322" s="198"/>
      <c r="F322" s="198"/>
      <c r="G322" s="198"/>
      <c r="H322" s="349" t="s">
        <v>60</v>
      </c>
    </row>
    <row r="323" spans="1:8">
      <c r="A323" s="347"/>
      <c r="B323" s="350"/>
      <c r="C323" s="199" t="s">
        <v>679</v>
      </c>
      <c r="D323" s="350"/>
      <c r="E323" s="200" t="s">
        <v>680</v>
      </c>
      <c r="F323" s="200" t="s">
        <v>681</v>
      </c>
      <c r="G323" s="200" t="s">
        <v>682</v>
      </c>
      <c r="H323" s="350"/>
    </row>
    <row r="324" spans="1:8" ht="15.75" thickBot="1">
      <c r="A324" s="348"/>
      <c r="B324" s="351"/>
      <c r="C324" s="201" t="s">
        <v>683</v>
      </c>
      <c r="D324" s="351"/>
      <c r="E324" s="202" t="s">
        <v>680</v>
      </c>
      <c r="F324" s="202"/>
      <c r="G324" s="202" t="s">
        <v>684</v>
      </c>
      <c r="H324" s="351"/>
    </row>
    <row r="325" spans="1:8" ht="15.75" thickTop="1">
      <c r="A325" s="346">
        <v>2</v>
      </c>
      <c r="B325" s="349"/>
      <c r="C325" s="197" t="s">
        <v>685</v>
      </c>
      <c r="D325" s="349"/>
      <c r="E325" s="349" t="s">
        <v>686</v>
      </c>
      <c r="F325" s="349" t="s">
        <v>687</v>
      </c>
      <c r="G325" s="349" t="s">
        <v>688</v>
      </c>
      <c r="H325" s="349" t="s">
        <v>60</v>
      </c>
    </row>
    <row r="326" spans="1:8" ht="15.75" thickBot="1">
      <c r="A326" s="348"/>
      <c r="B326" s="351"/>
      <c r="C326" s="201" t="s">
        <v>689</v>
      </c>
      <c r="D326" s="351"/>
      <c r="E326" s="351"/>
      <c r="F326" s="351"/>
      <c r="G326" s="351"/>
      <c r="H326" s="351"/>
    </row>
    <row r="327" spans="1:8" ht="15.75" thickTop="1">
      <c r="A327" s="346">
        <v>3</v>
      </c>
      <c r="B327" s="349"/>
      <c r="C327" s="197" t="s">
        <v>690</v>
      </c>
      <c r="D327" s="349"/>
      <c r="E327" s="349" t="s">
        <v>691</v>
      </c>
      <c r="F327" s="198"/>
      <c r="G327" s="198"/>
      <c r="H327" s="349" t="s">
        <v>60</v>
      </c>
    </row>
    <row r="328" spans="1:8">
      <c r="A328" s="347"/>
      <c r="B328" s="350"/>
      <c r="C328" s="199" t="s">
        <v>692</v>
      </c>
      <c r="D328" s="350"/>
      <c r="E328" s="350"/>
      <c r="F328" s="200" t="s">
        <v>693</v>
      </c>
      <c r="G328" s="200" t="s">
        <v>341</v>
      </c>
      <c r="H328" s="350"/>
    </row>
    <row r="329" spans="1:8" ht="15.75" thickBot="1">
      <c r="A329" s="348"/>
      <c r="B329" s="351"/>
      <c r="C329" s="201" t="s">
        <v>694</v>
      </c>
      <c r="D329" s="351"/>
      <c r="E329" s="351"/>
      <c r="F329" s="202" t="s">
        <v>695</v>
      </c>
      <c r="G329" s="202" t="s">
        <v>688</v>
      </c>
      <c r="H329" s="351"/>
    </row>
    <row r="330" spans="1:8" ht="15.75" thickTop="1">
      <c r="A330" s="346">
        <v>4</v>
      </c>
      <c r="B330" s="349"/>
      <c r="C330" s="197" t="s">
        <v>696</v>
      </c>
      <c r="D330" s="349"/>
      <c r="E330" s="349" t="s">
        <v>697</v>
      </c>
      <c r="F330" s="198"/>
      <c r="G330" s="349" t="s">
        <v>596</v>
      </c>
      <c r="H330" s="349" t="s">
        <v>60</v>
      </c>
    </row>
    <row r="331" spans="1:8">
      <c r="A331" s="347"/>
      <c r="B331" s="350"/>
      <c r="C331" s="199" t="s">
        <v>698</v>
      </c>
      <c r="D331" s="350"/>
      <c r="E331" s="350"/>
      <c r="F331" s="200" t="s">
        <v>699</v>
      </c>
      <c r="G331" s="350"/>
      <c r="H331" s="350"/>
    </row>
    <row r="332" spans="1:8">
      <c r="A332" s="347"/>
      <c r="B332" s="350"/>
      <c r="C332" s="199" t="s">
        <v>700</v>
      </c>
      <c r="D332" s="350"/>
      <c r="E332" s="350"/>
      <c r="F332" s="200" t="s">
        <v>701</v>
      </c>
      <c r="G332" s="350"/>
      <c r="H332" s="350"/>
    </row>
    <row r="333" spans="1:8">
      <c r="A333" s="347"/>
      <c r="B333" s="350"/>
      <c r="C333" s="199" t="s">
        <v>702</v>
      </c>
      <c r="D333" s="350"/>
      <c r="E333" s="350"/>
      <c r="F333" s="200" t="s">
        <v>703</v>
      </c>
      <c r="G333" s="350"/>
      <c r="H333" s="350"/>
    </row>
    <row r="334" spans="1:8">
      <c r="A334" s="347"/>
      <c r="B334" s="350"/>
      <c r="C334" s="199" t="s">
        <v>704</v>
      </c>
      <c r="D334" s="350"/>
      <c r="E334" s="350"/>
      <c r="F334" s="200" t="s">
        <v>250</v>
      </c>
      <c r="G334" s="350"/>
      <c r="H334" s="350"/>
    </row>
    <row r="335" spans="1:8" ht="15.75" thickBot="1">
      <c r="A335" s="348"/>
      <c r="B335" s="351"/>
      <c r="C335" s="201" t="s">
        <v>705</v>
      </c>
      <c r="D335" s="351"/>
      <c r="E335" s="351"/>
      <c r="F335" s="202"/>
      <c r="G335" s="351"/>
      <c r="H335" s="351"/>
    </row>
    <row r="336" spans="1:8" ht="24.75" thickTop="1">
      <c r="A336" s="346">
        <v>5</v>
      </c>
      <c r="B336" s="203"/>
      <c r="C336" s="197" t="s">
        <v>706</v>
      </c>
      <c r="D336" s="197"/>
      <c r="E336" s="198" t="s">
        <v>707</v>
      </c>
      <c r="F336" s="349" t="s">
        <v>7</v>
      </c>
      <c r="G336" s="352" t="s">
        <v>518</v>
      </c>
      <c r="H336" s="349" t="s">
        <v>5</v>
      </c>
    </row>
    <row r="337" spans="1:8" ht="24">
      <c r="A337" s="347"/>
      <c r="B337" s="204"/>
      <c r="C337" s="199" t="s">
        <v>708</v>
      </c>
      <c r="D337" s="199"/>
      <c r="E337" s="199" t="s">
        <v>709</v>
      </c>
      <c r="F337" s="350"/>
      <c r="G337" s="353"/>
      <c r="H337" s="350"/>
    </row>
    <row r="338" spans="1:8" ht="15.75" thickBot="1">
      <c r="A338" s="348"/>
      <c r="B338" s="205"/>
      <c r="C338" s="201" t="s">
        <v>710</v>
      </c>
      <c r="D338" s="201"/>
      <c r="E338" s="206"/>
      <c r="F338" s="351"/>
      <c r="G338" s="354"/>
      <c r="H338" s="351"/>
    </row>
    <row r="339" spans="1:8" ht="15.75" thickTop="1">
      <c r="A339" s="346">
        <v>6</v>
      </c>
      <c r="B339" s="203"/>
      <c r="C339" s="197" t="s">
        <v>711</v>
      </c>
      <c r="D339" s="197"/>
      <c r="E339" s="349" t="s">
        <v>712</v>
      </c>
      <c r="F339" s="207"/>
      <c r="G339" s="207"/>
      <c r="H339" s="349" t="s">
        <v>159</v>
      </c>
    </row>
    <row r="340" spans="1:8">
      <c r="A340" s="347"/>
      <c r="B340" s="204"/>
      <c r="C340" s="199" t="s">
        <v>713</v>
      </c>
      <c r="D340" s="199"/>
      <c r="E340" s="350"/>
      <c r="F340" s="208"/>
      <c r="G340" s="200" t="s">
        <v>496</v>
      </c>
      <c r="H340" s="350"/>
    </row>
    <row r="341" spans="1:8">
      <c r="A341" s="347"/>
      <c r="B341" s="199"/>
      <c r="C341" s="199" t="s">
        <v>714</v>
      </c>
      <c r="D341" s="199"/>
      <c r="E341" s="350"/>
      <c r="F341" s="208"/>
      <c r="G341" s="200" t="s">
        <v>515</v>
      </c>
      <c r="H341" s="350"/>
    </row>
    <row r="342" spans="1:8">
      <c r="A342" s="347"/>
      <c r="B342" s="199"/>
      <c r="C342" s="199" t="s">
        <v>715</v>
      </c>
      <c r="D342" s="199"/>
      <c r="E342" s="350"/>
      <c r="F342" s="208"/>
      <c r="G342" s="200" t="s">
        <v>345</v>
      </c>
      <c r="H342" s="350"/>
    </row>
    <row r="343" spans="1:8" ht="24">
      <c r="A343" s="347"/>
      <c r="B343" s="199"/>
      <c r="C343" s="199" t="s">
        <v>716</v>
      </c>
      <c r="D343" s="199"/>
      <c r="E343" s="350"/>
      <c r="F343" s="208"/>
      <c r="G343" s="350" t="s">
        <v>496</v>
      </c>
      <c r="H343" s="350"/>
    </row>
    <row r="344" spans="1:8">
      <c r="A344" s="347"/>
      <c r="B344" s="199"/>
      <c r="C344" s="199" t="s">
        <v>717</v>
      </c>
      <c r="D344" s="199"/>
      <c r="E344" s="350"/>
      <c r="F344" s="208"/>
      <c r="G344" s="350"/>
      <c r="H344" s="350"/>
    </row>
    <row r="345" spans="1:8">
      <c r="A345" s="347"/>
      <c r="B345" s="199"/>
      <c r="C345" s="199" t="s">
        <v>718</v>
      </c>
      <c r="D345" s="199"/>
      <c r="E345" s="350"/>
      <c r="F345" s="208"/>
      <c r="G345" s="200" t="s">
        <v>719</v>
      </c>
      <c r="H345" s="350"/>
    </row>
    <row r="346" spans="1:8" ht="24">
      <c r="A346" s="347"/>
      <c r="B346" s="199"/>
      <c r="C346" s="199" t="s">
        <v>720</v>
      </c>
      <c r="D346" s="199"/>
      <c r="E346" s="350"/>
      <c r="F346" s="208"/>
      <c r="G346" s="350" t="s">
        <v>721</v>
      </c>
      <c r="H346" s="350"/>
    </row>
    <row r="347" spans="1:8">
      <c r="A347" s="347"/>
      <c r="B347" s="199"/>
      <c r="C347" s="199" t="s">
        <v>722</v>
      </c>
      <c r="D347" s="199"/>
      <c r="E347" s="350"/>
      <c r="F347" s="208"/>
      <c r="G347" s="350"/>
      <c r="H347" s="350"/>
    </row>
    <row r="348" spans="1:8" ht="24">
      <c r="A348" s="347"/>
      <c r="B348" s="199"/>
      <c r="C348" s="199" t="s">
        <v>723</v>
      </c>
      <c r="D348" s="199"/>
      <c r="E348" s="350"/>
      <c r="F348" s="208"/>
      <c r="G348" s="200" t="s">
        <v>345</v>
      </c>
      <c r="H348" s="350"/>
    </row>
    <row r="349" spans="1:8" ht="15.75" thickBot="1">
      <c r="A349" s="355"/>
      <c r="B349" s="209"/>
      <c r="C349" s="210"/>
      <c r="D349" s="209"/>
      <c r="E349" s="209"/>
      <c r="F349" s="209"/>
      <c r="G349" s="210"/>
      <c r="H349" s="209"/>
    </row>
    <row r="350" spans="1:8" ht="16.5" thickTop="1" thickBot="1">
      <c r="A350" s="341" t="s">
        <v>9</v>
      </c>
      <c r="B350" s="342"/>
      <c r="C350" s="342"/>
      <c r="D350" s="342"/>
      <c r="E350" s="342"/>
      <c r="F350" s="343"/>
      <c r="G350" s="211" t="s">
        <v>724</v>
      </c>
      <c r="H350" s="212"/>
    </row>
    <row r="351" spans="1:8" ht="15.75" thickTop="1"/>
    <row r="354" spans="1:8">
      <c r="A354" s="159" t="s">
        <v>725</v>
      </c>
    </row>
    <row r="355" spans="1:8">
      <c r="A355" s="159" t="s">
        <v>580</v>
      </c>
    </row>
    <row r="356" spans="1:8" ht="15.75" thickBot="1"/>
    <row r="357" spans="1:8" ht="39.75" thickTop="1" thickBot="1">
      <c r="A357" s="114" t="s">
        <v>10</v>
      </c>
      <c r="B357" s="115" t="s">
        <v>1</v>
      </c>
      <c r="C357" s="115" t="s">
        <v>55</v>
      </c>
      <c r="D357" s="115" t="s">
        <v>26</v>
      </c>
      <c r="E357" s="115" t="s">
        <v>275</v>
      </c>
      <c r="F357" s="115" t="s">
        <v>34</v>
      </c>
      <c r="G357" s="116" t="s">
        <v>27</v>
      </c>
      <c r="H357" s="65" t="s">
        <v>35</v>
      </c>
    </row>
    <row r="358" spans="1:8" ht="16.5" thickTop="1" thickBot="1">
      <c r="A358" s="141">
        <v>-1</v>
      </c>
      <c r="B358" s="72">
        <v>-2</v>
      </c>
      <c r="C358" s="72">
        <v>-3</v>
      </c>
      <c r="D358" s="72">
        <v>-4</v>
      </c>
      <c r="E358" s="72">
        <v>-5</v>
      </c>
      <c r="F358" s="72">
        <v>-6</v>
      </c>
      <c r="G358" s="72">
        <v>-7</v>
      </c>
      <c r="H358" s="73">
        <v>-8</v>
      </c>
    </row>
    <row r="359" spans="1:8" ht="27" thickTop="1" thickBot="1">
      <c r="A359" s="80">
        <v>1</v>
      </c>
      <c r="B359" s="84"/>
      <c r="C359" s="100" t="s">
        <v>726</v>
      </c>
      <c r="D359" s="84"/>
      <c r="E359" s="84" t="s">
        <v>727</v>
      </c>
      <c r="F359" s="84"/>
      <c r="G359" s="84" t="s">
        <v>7</v>
      </c>
      <c r="H359" s="86" t="s">
        <v>60</v>
      </c>
    </row>
    <row r="360" spans="1:8" ht="27" thickTop="1">
      <c r="A360" s="332">
        <v>2</v>
      </c>
      <c r="B360" s="335"/>
      <c r="C360" s="74" t="s">
        <v>728</v>
      </c>
      <c r="D360" s="344" t="s">
        <v>729</v>
      </c>
      <c r="E360" s="75" t="s">
        <v>730</v>
      </c>
      <c r="F360" s="326" t="s">
        <v>731</v>
      </c>
      <c r="G360" s="326" t="s">
        <v>732</v>
      </c>
      <c r="H360" s="327" t="s">
        <v>60</v>
      </c>
    </row>
    <row r="361" spans="1:8">
      <c r="A361" s="334"/>
      <c r="B361" s="336"/>
      <c r="C361" s="76"/>
      <c r="D361" s="345"/>
      <c r="E361" s="77" t="s">
        <v>733</v>
      </c>
      <c r="F361" s="320"/>
      <c r="G361" s="320"/>
      <c r="H361" s="322"/>
    </row>
    <row r="362" spans="1:8" ht="26.25">
      <c r="A362" s="334"/>
      <c r="B362" s="336"/>
      <c r="C362" s="76" t="s">
        <v>734</v>
      </c>
      <c r="D362" s="77" t="s">
        <v>735</v>
      </c>
      <c r="E362" s="77" t="s">
        <v>730</v>
      </c>
      <c r="F362" s="320" t="s">
        <v>736</v>
      </c>
      <c r="G362" s="320" t="s">
        <v>737</v>
      </c>
      <c r="H362" s="322"/>
    </row>
    <row r="363" spans="1:8">
      <c r="A363" s="334"/>
      <c r="B363" s="336"/>
      <c r="C363" s="76"/>
      <c r="D363" s="76"/>
      <c r="E363" s="77" t="s">
        <v>733</v>
      </c>
      <c r="F363" s="320"/>
      <c r="G363" s="320"/>
      <c r="H363" s="322"/>
    </row>
    <row r="364" spans="1:8" ht="26.25">
      <c r="A364" s="334"/>
      <c r="B364" s="336"/>
      <c r="C364" s="76" t="s">
        <v>738</v>
      </c>
      <c r="D364" s="77" t="s">
        <v>739</v>
      </c>
      <c r="E364" s="77" t="s">
        <v>730</v>
      </c>
      <c r="F364" s="320" t="s">
        <v>740</v>
      </c>
      <c r="G364" s="320" t="s">
        <v>737</v>
      </c>
      <c r="H364" s="322"/>
    </row>
    <row r="365" spans="1:8" ht="15.75" thickBot="1">
      <c r="A365" s="333"/>
      <c r="B365" s="337"/>
      <c r="C365" s="90"/>
      <c r="D365" s="78"/>
      <c r="E365" s="79" t="s">
        <v>733</v>
      </c>
      <c r="F365" s="330"/>
      <c r="G365" s="330"/>
      <c r="H365" s="331"/>
    </row>
    <row r="366" spans="1:8" ht="26.25" thickTop="1">
      <c r="A366" s="332">
        <v>3</v>
      </c>
      <c r="B366" s="326"/>
      <c r="C366" s="340" t="s">
        <v>741</v>
      </c>
      <c r="D366" s="326"/>
      <c r="E366" s="326" t="s">
        <v>243</v>
      </c>
      <c r="F366" s="87" t="s">
        <v>742</v>
      </c>
      <c r="G366" s="326" t="s">
        <v>380</v>
      </c>
      <c r="H366" s="327" t="s">
        <v>5</v>
      </c>
    </row>
    <row r="367" spans="1:8" ht="15.75" thickBot="1">
      <c r="A367" s="333"/>
      <c r="B367" s="330"/>
      <c r="C367" s="339"/>
      <c r="D367" s="330"/>
      <c r="E367" s="330"/>
      <c r="F367" s="89" t="s">
        <v>743</v>
      </c>
      <c r="G367" s="330"/>
      <c r="H367" s="331"/>
    </row>
    <row r="368" spans="1:8" ht="26.25" thickTop="1">
      <c r="A368" s="332">
        <v>4</v>
      </c>
      <c r="B368" s="335"/>
      <c r="C368" s="88" t="s">
        <v>744</v>
      </c>
      <c r="D368" s="335"/>
      <c r="E368" s="87" t="s">
        <v>745</v>
      </c>
      <c r="F368" s="87" t="s">
        <v>746</v>
      </c>
      <c r="G368" s="87" t="s">
        <v>747</v>
      </c>
      <c r="H368" s="327" t="s">
        <v>60</v>
      </c>
    </row>
    <row r="369" spans="1:8">
      <c r="A369" s="334"/>
      <c r="B369" s="336"/>
      <c r="C369" s="69" t="s">
        <v>748</v>
      </c>
      <c r="D369" s="336"/>
      <c r="E369" s="320" t="s">
        <v>749</v>
      </c>
      <c r="F369" s="320" t="s">
        <v>750</v>
      </c>
      <c r="G369" s="69" t="s">
        <v>751</v>
      </c>
      <c r="H369" s="322"/>
    </row>
    <row r="370" spans="1:8">
      <c r="A370" s="334"/>
      <c r="B370" s="336"/>
      <c r="C370" s="338" t="s">
        <v>752</v>
      </c>
      <c r="D370" s="336"/>
      <c r="E370" s="320"/>
      <c r="F370" s="320"/>
      <c r="G370" s="69"/>
      <c r="H370" s="322"/>
    </row>
    <row r="371" spans="1:8">
      <c r="A371" s="334"/>
      <c r="B371" s="336"/>
      <c r="C371" s="338"/>
      <c r="D371" s="336"/>
      <c r="E371" s="320" t="s">
        <v>749</v>
      </c>
      <c r="F371" s="320" t="s">
        <v>753</v>
      </c>
      <c r="G371" s="69" t="s">
        <v>754</v>
      </c>
      <c r="H371" s="322"/>
    </row>
    <row r="372" spans="1:8" ht="15.75" thickBot="1">
      <c r="A372" s="333"/>
      <c r="B372" s="337"/>
      <c r="C372" s="339"/>
      <c r="D372" s="337"/>
      <c r="E372" s="330"/>
      <c r="F372" s="330"/>
      <c r="G372" s="90"/>
      <c r="H372" s="331"/>
    </row>
    <row r="373" spans="1:8" ht="27" thickTop="1">
      <c r="A373" s="332">
        <v>5</v>
      </c>
      <c r="B373" s="74"/>
      <c r="C373" s="88" t="s">
        <v>755</v>
      </c>
      <c r="D373" s="74"/>
      <c r="E373" s="75" t="s">
        <v>756</v>
      </c>
      <c r="F373" s="326" t="s">
        <v>757</v>
      </c>
      <c r="G373" s="326" t="s">
        <v>758</v>
      </c>
      <c r="H373" s="327" t="s">
        <v>159</v>
      </c>
    </row>
    <row r="374" spans="1:8" ht="15.75" thickBot="1">
      <c r="A374" s="333"/>
      <c r="B374" s="78"/>
      <c r="C374" s="90"/>
      <c r="D374" s="78"/>
      <c r="E374" s="79" t="s">
        <v>759</v>
      </c>
      <c r="F374" s="330"/>
      <c r="G374" s="330"/>
      <c r="H374" s="331"/>
    </row>
    <row r="375" spans="1:8" ht="15.75" thickTop="1">
      <c r="A375" s="332">
        <v>6</v>
      </c>
      <c r="B375" s="74"/>
      <c r="C375" s="88" t="s">
        <v>760</v>
      </c>
      <c r="D375" s="74"/>
      <c r="E375" s="87" t="s">
        <v>255</v>
      </c>
      <c r="F375" s="74"/>
      <c r="G375" s="87" t="s">
        <v>761</v>
      </c>
      <c r="H375" s="327" t="s">
        <v>159</v>
      </c>
    </row>
    <row r="376" spans="1:8">
      <c r="A376" s="334"/>
      <c r="B376" s="76"/>
      <c r="C376" s="69" t="s">
        <v>762</v>
      </c>
      <c r="D376" s="76"/>
      <c r="E376" s="137" t="s">
        <v>759</v>
      </c>
      <c r="F376" s="137" t="s">
        <v>763</v>
      </c>
      <c r="G376" s="137"/>
      <c r="H376" s="322"/>
    </row>
    <row r="377" spans="1:8">
      <c r="A377" s="334"/>
      <c r="B377" s="76"/>
      <c r="C377" s="76"/>
      <c r="D377" s="76"/>
      <c r="E377" s="76"/>
      <c r="F377" s="137" t="s">
        <v>764</v>
      </c>
      <c r="G377" s="137"/>
      <c r="H377" s="322"/>
    </row>
    <row r="378" spans="1:8">
      <c r="A378" s="334"/>
      <c r="B378" s="76"/>
      <c r="C378" s="69" t="s">
        <v>765</v>
      </c>
      <c r="D378" s="76"/>
      <c r="E378" s="137" t="s">
        <v>255</v>
      </c>
      <c r="F378" s="137" t="s">
        <v>766</v>
      </c>
      <c r="G378" s="137" t="s">
        <v>767</v>
      </c>
      <c r="H378" s="322"/>
    </row>
    <row r="379" spans="1:8" ht="15.75" thickBot="1">
      <c r="A379" s="333"/>
      <c r="B379" s="78"/>
      <c r="C379" s="78"/>
      <c r="D379" s="78"/>
      <c r="E379" s="89" t="s">
        <v>759</v>
      </c>
      <c r="F379" s="78"/>
      <c r="G379" s="89"/>
      <c r="H379" s="331"/>
    </row>
    <row r="380" spans="1:8" ht="15.75" thickTop="1">
      <c r="A380" s="316">
        <v>8</v>
      </c>
      <c r="B380" s="74"/>
      <c r="C380" s="88" t="s">
        <v>768</v>
      </c>
      <c r="D380" s="328" t="s">
        <v>769</v>
      </c>
      <c r="E380" s="326" t="s">
        <v>770</v>
      </c>
      <c r="F380" s="87" t="s">
        <v>771</v>
      </c>
      <c r="G380" s="326" t="s">
        <v>732</v>
      </c>
      <c r="H380" s="327" t="s">
        <v>5</v>
      </c>
    </row>
    <row r="381" spans="1:8">
      <c r="A381" s="317"/>
      <c r="B381" s="76"/>
      <c r="C381" s="69"/>
      <c r="D381" s="329"/>
      <c r="E381" s="320"/>
      <c r="F381" s="137" t="s">
        <v>772</v>
      </c>
      <c r="G381" s="320"/>
      <c r="H381" s="322"/>
    </row>
    <row r="382" spans="1:8">
      <c r="A382" s="317"/>
      <c r="B382" s="76"/>
      <c r="C382" s="69"/>
      <c r="D382" s="329"/>
      <c r="E382" s="320"/>
      <c r="F382" s="137"/>
      <c r="G382" s="320"/>
      <c r="H382" s="322"/>
    </row>
    <row r="383" spans="1:8" ht="15.75" thickBot="1">
      <c r="A383" s="318"/>
      <c r="B383" s="78"/>
      <c r="C383" s="90"/>
      <c r="D383" s="78"/>
      <c r="E383" s="330"/>
      <c r="F383" s="89"/>
      <c r="G383" s="330"/>
      <c r="H383" s="331"/>
    </row>
    <row r="384" spans="1:8" ht="26.25" thickTop="1">
      <c r="A384" s="316">
        <v>9</v>
      </c>
      <c r="B384" s="74"/>
      <c r="C384" s="88" t="s">
        <v>773</v>
      </c>
      <c r="D384" s="328" t="s">
        <v>774</v>
      </c>
      <c r="E384" s="326" t="s">
        <v>770</v>
      </c>
      <c r="F384" s="87" t="s">
        <v>775</v>
      </c>
      <c r="G384" s="326" t="s">
        <v>776</v>
      </c>
      <c r="H384" s="327" t="s">
        <v>5</v>
      </c>
    </row>
    <row r="385" spans="1:8">
      <c r="A385" s="317"/>
      <c r="B385" s="76"/>
      <c r="C385" s="69"/>
      <c r="D385" s="329"/>
      <c r="E385" s="320"/>
      <c r="F385" s="137" t="s">
        <v>777</v>
      </c>
      <c r="G385" s="320"/>
      <c r="H385" s="322"/>
    </row>
    <row r="386" spans="1:8">
      <c r="A386" s="317"/>
      <c r="B386" s="76"/>
      <c r="C386" s="69"/>
      <c r="D386" s="166"/>
      <c r="E386" s="320"/>
      <c r="F386" s="137" t="s">
        <v>778</v>
      </c>
      <c r="G386" s="320"/>
      <c r="H386" s="322"/>
    </row>
    <row r="387" spans="1:8" ht="15.75" thickBot="1">
      <c r="A387" s="318"/>
      <c r="B387" s="78"/>
      <c r="C387" s="90"/>
      <c r="D387" s="167"/>
      <c r="E387" s="330"/>
      <c r="F387" s="89"/>
      <c r="G387" s="330"/>
      <c r="H387" s="331"/>
    </row>
    <row r="388" spans="1:8" ht="15.75" thickTop="1">
      <c r="A388" s="316">
        <v>10</v>
      </c>
      <c r="B388" s="213"/>
      <c r="C388" s="88" t="s">
        <v>779</v>
      </c>
      <c r="D388" s="74"/>
      <c r="E388" s="87" t="s">
        <v>780</v>
      </c>
      <c r="F388" s="326" t="s">
        <v>781</v>
      </c>
      <c r="G388" s="326" t="s">
        <v>782</v>
      </c>
      <c r="H388" s="327" t="s">
        <v>60</v>
      </c>
    </row>
    <row r="389" spans="1:8">
      <c r="A389" s="317"/>
      <c r="B389" s="214"/>
      <c r="C389" s="69" t="s">
        <v>783</v>
      </c>
      <c r="D389" s="76"/>
      <c r="E389" s="137" t="s">
        <v>784</v>
      </c>
      <c r="F389" s="320"/>
      <c r="G389" s="320"/>
      <c r="H389" s="322"/>
    </row>
    <row r="390" spans="1:8" ht="15.75" thickBot="1">
      <c r="A390" s="318"/>
      <c r="B390" s="78"/>
      <c r="C390" s="90"/>
      <c r="D390" s="78"/>
      <c r="E390" s="90"/>
      <c r="F390" s="89"/>
      <c r="G390" s="90"/>
      <c r="H390" s="215"/>
    </row>
    <row r="391" spans="1:8" ht="26.25" thickTop="1">
      <c r="A391" s="316">
        <v>11</v>
      </c>
      <c r="B391" s="324"/>
      <c r="C391" s="88" t="s">
        <v>785</v>
      </c>
      <c r="D391" s="74"/>
      <c r="E391" s="326" t="s">
        <v>784</v>
      </c>
      <c r="F391" s="326" t="s">
        <v>786</v>
      </c>
      <c r="G391" s="326" t="s">
        <v>787</v>
      </c>
      <c r="H391" s="327" t="s">
        <v>60</v>
      </c>
    </row>
    <row r="392" spans="1:8">
      <c r="A392" s="317"/>
      <c r="B392" s="325"/>
      <c r="C392" s="69" t="s">
        <v>788</v>
      </c>
      <c r="D392" s="76"/>
      <c r="E392" s="320"/>
      <c r="F392" s="320"/>
      <c r="G392" s="320"/>
      <c r="H392" s="322"/>
    </row>
    <row r="393" spans="1:8" ht="15.75" thickBot="1">
      <c r="A393" s="323"/>
      <c r="B393" s="216"/>
      <c r="C393" s="70"/>
      <c r="D393" s="216"/>
      <c r="E393" s="70"/>
      <c r="F393" s="70"/>
      <c r="G393" s="70"/>
      <c r="H393" s="217"/>
    </row>
    <row r="394" spans="1:8" ht="15.75" thickTop="1">
      <c r="A394" s="316">
        <v>12</v>
      </c>
      <c r="B394" s="218"/>
      <c r="C394" s="219" t="s">
        <v>779</v>
      </c>
      <c r="D394" s="220"/>
      <c r="E394" s="221" t="s">
        <v>780</v>
      </c>
      <c r="F394" s="319" t="s">
        <v>781</v>
      </c>
      <c r="G394" s="319" t="s">
        <v>782</v>
      </c>
      <c r="H394" s="321" t="s">
        <v>60</v>
      </c>
    </row>
    <row r="395" spans="1:8">
      <c r="A395" s="317"/>
      <c r="B395" s="214"/>
      <c r="C395" s="69" t="s">
        <v>783</v>
      </c>
      <c r="D395" s="76"/>
      <c r="E395" s="137" t="s">
        <v>784</v>
      </c>
      <c r="F395" s="320"/>
      <c r="G395" s="320"/>
      <c r="H395" s="322"/>
    </row>
    <row r="396" spans="1:8" ht="15.75" thickBot="1">
      <c r="A396" s="318"/>
      <c r="B396" s="78"/>
      <c r="C396" s="90"/>
      <c r="D396" s="78"/>
      <c r="E396" s="90"/>
      <c r="F396" s="89"/>
      <c r="G396" s="90"/>
      <c r="H396" s="215"/>
    </row>
    <row r="397" spans="1:8" ht="26.25" thickTop="1">
      <c r="A397" s="316">
        <v>13</v>
      </c>
      <c r="B397" s="324"/>
      <c r="C397" s="88" t="s">
        <v>785</v>
      </c>
      <c r="D397" s="74"/>
      <c r="E397" s="326" t="s">
        <v>784</v>
      </c>
      <c r="F397" s="326" t="s">
        <v>786</v>
      </c>
      <c r="G397" s="326" t="s">
        <v>787</v>
      </c>
      <c r="H397" s="327" t="s">
        <v>60</v>
      </c>
    </row>
    <row r="398" spans="1:8">
      <c r="A398" s="317"/>
      <c r="B398" s="325"/>
      <c r="C398" s="69" t="s">
        <v>788</v>
      </c>
      <c r="D398" s="76"/>
      <c r="E398" s="320"/>
      <c r="F398" s="320"/>
      <c r="G398" s="320"/>
      <c r="H398" s="322"/>
    </row>
    <row r="399" spans="1:8" ht="15.75" thickBot="1">
      <c r="A399" s="323"/>
      <c r="B399" s="216"/>
      <c r="C399" s="70"/>
      <c r="D399" s="216"/>
      <c r="E399" s="70"/>
      <c r="F399" s="70"/>
      <c r="G399" s="70"/>
      <c r="H399" s="217"/>
    </row>
    <row r="400" spans="1:8" ht="16.5" thickTop="1" thickBot="1">
      <c r="A400" s="312" t="s">
        <v>9</v>
      </c>
      <c r="B400" s="313"/>
      <c r="C400" s="313"/>
      <c r="D400" s="313"/>
      <c r="E400" s="313"/>
      <c r="F400" s="314"/>
      <c r="G400" s="65" t="s">
        <v>789</v>
      </c>
      <c r="H400" s="222"/>
    </row>
    <row r="401" spans="1:8" ht="15.75" thickTop="1">
      <c r="A401" s="223"/>
      <c r="B401" s="223"/>
      <c r="C401" s="223"/>
      <c r="D401" s="223"/>
      <c r="E401" s="223"/>
      <c r="F401" s="224"/>
      <c r="G401" s="224"/>
      <c r="H401" s="223"/>
    </row>
    <row r="402" spans="1:8">
      <c r="A402" s="225"/>
      <c r="B402" s="225"/>
      <c r="C402" s="225"/>
      <c r="D402" s="225"/>
      <c r="E402" s="225"/>
      <c r="F402" s="226"/>
      <c r="G402" s="226"/>
      <c r="H402" s="225"/>
    </row>
    <row r="403" spans="1:8">
      <c r="A403" s="225"/>
      <c r="B403" s="225"/>
      <c r="C403" s="225"/>
      <c r="D403" s="225"/>
      <c r="E403" s="225"/>
      <c r="F403" s="226"/>
      <c r="G403" s="227">
        <v>52486469200</v>
      </c>
      <c r="H403" s="225"/>
    </row>
    <row r="404" spans="1:8">
      <c r="A404" s="225"/>
      <c r="B404" s="225"/>
      <c r="C404" s="225"/>
      <c r="D404" s="225"/>
      <c r="E404" s="225"/>
      <c r="F404" s="226"/>
      <c r="G404" s="226"/>
      <c r="H404" s="225"/>
    </row>
    <row r="405" spans="1:8">
      <c r="A405" s="228"/>
      <c r="B405" s="228"/>
      <c r="C405" s="228"/>
      <c r="D405" s="228"/>
      <c r="E405" s="228"/>
      <c r="F405" s="315" t="s">
        <v>25</v>
      </c>
      <c r="G405" s="315"/>
      <c r="H405" s="315"/>
    </row>
    <row r="406" spans="1:8">
      <c r="A406" s="228"/>
      <c r="B406" s="228"/>
      <c r="C406" s="228"/>
      <c r="D406" s="228"/>
      <c r="E406" s="228"/>
      <c r="F406" s="315"/>
      <c r="G406" s="315"/>
      <c r="H406" s="315"/>
    </row>
    <row r="407" spans="1:8">
      <c r="A407" s="228"/>
      <c r="B407" s="311" t="s">
        <v>790</v>
      </c>
      <c r="C407" s="311"/>
      <c r="D407" s="311"/>
      <c r="E407" s="229"/>
      <c r="F407" s="311" t="s">
        <v>791</v>
      </c>
      <c r="G407" s="311"/>
      <c r="H407" s="311"/>
    </row>
    <row r="408" spans="1:8">
      <c r="A408" s="228"/>
      <c r="B408" s="309"/>
      <c r="C408" s="309"/>
      <c r="D408" s="309"/>
      <c r="E408" s="229"/>
      <c r="F408" s="309"/>
      <c r="G408" s="309"/>
      <c r="H408" s="309"/>
    </row>
    <row r="409" spans="1:8">
      <c r="A409" s="228"/>
      <c r="B409" s="309"/>
      <c r="C409" s="309"/>
      <c r="D409" s="309"/>
      <c r="E409" s="229"/>
      <c r="F409" s="309"/>
      <c r="G409" s="309"/>
      <c r="H409" s="309"/>
    </row>
    <row r="410" spans="1:8">
      <c r="A410" s="228"/>
      <c r="B410" s="310" t="s">
        <v>792</v>
      </c>
      <c r="C410" s="310"/>
      <c r="D410" s="310"/>
      <c r="E410" s="229"/>
      <c r="F410" s="310" t="s">
        <v>793</v>
      </c>
      <c r="G410" s="310"/>
      <c r="H410" s="310"/>
    </row>
    <row r="411" spans="1:8">
      <c r="A411" s="228"/>
      <c r="B411" s="311" t="s">
        <v>794</v>
      </c>
      <c r="C411" s="311"/>
      <c r="D411" s="311"/>
      <c r="E411" s="229"/>
      <c r="F411" s="311" t="s">
        <v>795</v>
      </c>
      <c r="G411" s="311"/>
      <c r="H411" s="311"/>
    </row>
    <row r="412" spans="1:8">
      <c r="A412" s="228"/>
      <c r="B412" s="307"/>
      <c r="C412" s="307"/>
      <c r="D412" s="307"/>
      <c r="E412" s="229"/>
      <c r="F412" s="308"/>
      <c r="G412" s="308"/>
      <c r="H412" s="308"/>
    </row>
    <row r="413" spans="1:8">
      <c r="A413" s="228"/>
      <c r="B413" s="307"/>
      <c r="C413" s="307"/>
      <c r="D413" s="307"/>
      <c r="E413" s="229"/>
      <c r="F413" s="308"/>
      <c r="G413" s="308"/>
      <c r="H413" s="308"/>
    </row>
    <row r="414" spans="1:8" ht="23.25">
      <c r="A414" s="230"/>
      <c r="B414" s="307"/>
      <c r="C414" s="307"/>
      <c r="D414" s="307"/>
      <c r="E414" s="230"/>
      <c r="F414" s="308"/>
      <c r="G414" s="308"/>
      <c r="H414" s="308"/>
    </row>
    <row r="415" spans="1:8" ht="23.25">
      <c r="A415" s="230"/>
      <c r="B415" s="307"/>
      <c r="C415" s="307"/>
      <c r="D415" s="307"/>
      <c r="E415" s="230"/>
      <c r="F415" s="308"/>
      <c r="G415" s="308"/>
      <c r="H415" s="308"/>
    </row>
    <row r="416" spans="1:8" ht="23.25">
      <c r="A416" s="230"/>
      <c r="B416" s="307"/>
      <c r="C416" s="307"/>
      <c r="D416" s="307"/>
      <c r="E416" s="230"/>
      <c r="F416" s="308"/>
      <c r="G416" s="308"/>
      <c r="H416" s="308"/>
    </row>
  </sheetData>
  <mergeCells count="351">
    <mergeCell ref="A5:H5"/>
    <mergeCell ref="A18:A20"/>
    <mergeCell ref="B18:B20"/>
    <mergeCell ref="H18:H20"/>
    <mergeCell ref="E19:E20"/>
    <mergeCell ref="A21:A24"/>
    <mergeCell ref="B21:B24"/>
    <mergeCell ref="E21:E24"/>
    <mergeCell ref="H21:H24"/>
    <mergeCell ref="A30:A32"/>
    <mergeCell ref="B30:B32"/>
    <mergeCell ref="E30:E32"/>
    <mergeCell ref="H30:H32"/>
    <mergeCell ref="A41:F41"/>
    <mergeCell ref="A47:H47"/>
    <mergeCell ref="A25:A27"/>
    <mergeCell ref="B25:B27"/>
    <mergeCell ref="E25:E27"/>
    <mergeCell ref="H25:H27"/>
    <mergeCell ref="A28:A29"/>
    <mergeCell ref="B28:B29"/>
    <mergeCell ref="E28:E29"/>
    <mergeCell ref="H28:H29"/>
    <mergeCell ref="G66:G71"/>
    <mergeCell ref="H66:H71"/>
    <mergeCell ref="I66:I71"/>
    <mergeCell ref="A80:A83"/>
    <mergeCell ref="B80:B83"/>
    <mergeCell ref="G80:G83"/>
    <mergeCell ref="H80:H83"/>
    <mergeCell ref="I80:I83"/>
    <mergeCell ref="A53:F53"/>
    <mergeCell ref="A62:E62"/>
    <mergeCell ref="A66:A71"/>
    <mergeCell ref="B66:B71"/>
    <mergeCell ref="D66:D71"/>
    <mergeCell ref="E66:E71"/>
    <mergeCell ref="F66:F71"/>
    <mergeCell ref="I85:I86"/>
    <mergeCell ref="A96:A97"/>
    <mergeCell ref="B96:B97"/>
    <mergeCell ref="C96:C97"/>
    <mergeCell ref="D96:D97"/>
    <mergeCell ref="E96:E97"/>
    <mergeCell ref="H96:H97"/>
    <mergeCell ref="I96:I97"/>
    <mergeCell ref="A85:A86"/>
    <mergeCell ref="B85:B86"/>
    <mergeCell ref="E85:E86"/>
    <mergeCell ref="F85:F86"/>
    <mergeCell ref="G85:G86"/>
    <mergeCell ref="H85:H86"/>
    <mergeCell ref="G134:G136"/>
    <mergeCell ref="H134:H136"/>
    <mergeCell ref="A137:A138"/>
    <mergeCell ref="B137:B138"/>
    <mergeCell ref="C137:C138"/>
    <mergeCell ref="D137:D138"/>
    <mergeCell ref="E137:E138"/>
    <mergeCell ref="H137:H138"/>
    <mergeCell ref="A100:F100"/>
    <mergeCell ref="A103:J103"/>
    <mergeCell ref="A104:J104"/>
    <mergeCell ref="A105:J105"/>
    <mergeCell ref="A124:F124"/>
    <mergeCell ref="A134:A136"/>
    <mergeCell ref="B134:B136"/>
    <mergeCell ref="C134:C136"/>
    <mergeCell ref="D134:D136"/>
    <mergeCell ref="E134:E136"/>
    <mergeCell ref="H140:H141"/>
    <mergeCell ref="A142:F142"/>
    <mergeCell ref="A154:A156"/>
    <mergeCell ref="B154:B156"/>
    <mergeCell ref="C154:C156"/>
    <mergeCell ref="D154:D156"/>
    <mergeCell ref="E154:E156"/>
    <mergeCell ref="F154:F156"/>
    <mergeCell ref="H154:H156"/>
    <mergeCell ref="A140:A141"/>
    <mergeCell ref="B140:B141"/>
    <mergeCell ref="C140:C141"/>
    <mergeCell ref="D140:D141"/>
    <mergeCell ref="E140:E141"/>
    <mergeCell ref="G140:G141"/>
    <mergeCell ref="A163:F163"/>
    <mergeCell ref="A183:F183"/>
    <mergeCell ref="A189:E189"/>
    <mergeCell ref="A193:A194"/>
    <mergeCell ref="B193:B194"/>
    <mergeCell ref="C193:C194"/>
    <mergeCell ref="D193:D194"/>
    <mergeCell ref="E193:E194"/>
    <mergeCell ref="I154:I156"/>
    <mergeCell ref="A158:A159"/>
    <mergeCell ref="B158:B159"/>
    <mergeCell ref="C158:C159"/>
    <mergeCell ref="D158:D159"/>
    <mergeCell ref="E158:E159"/>
    <mergeCell ref="F158:F159"/>
    <mergeCell ref="H158:H159"/>
    <mergeCell ref="I158:I159"/>
    <mergeCell ref="G193:G194"/>
    <mergeCell ref="H193:H194"/>
    <mergeCell ref="I193:I194"/>
    <mergeCell ref="A195:A196"/>
    <mergeCell ref="B195:B196"/>
    <mergeCell ref="D195:D196"/>
    <mergeCell ref="E195:E196"/>
    <mergeCell ref="F195:F196"/>
    <mergeCell ref="G195:G196"/>
    <mergeCell ref="H195:H196"/>
    <mergeCell ref="I195:I196"/>
    <mergeCell ref="A197:A198"/>
    <mergeCell ref="F197:F198"/>
    <mergeCell ref="G197:G198"/>
    <mergeCell ref="H197:H198"/>
    <mergeCell ref="A202:A203"/>
    <mergeCell ref="B202:B203"/>
    <mergeCell ref="C202:C203"/>
    <mergeCell ref="D202:D203"/>
    <mergeCell ref="G202:G203"/>
    <mergeCell ref="H202:H203"/>
    <mergeCell ref="I202:I203"/>
    <mergeCell ref="A204:A206"/>
    <mergeCell ref="B204:B206"/>
    <mergeCell ref="C204:C206"/>
    <mergeCell ref="D204:D206"/>
    <mergeCell ref="E204:E206"/>
    <mergeCell ref="G204:G206"/>
    <mergeCell ref="H204:H206"/>
    <mergeCell ref="I204:I206"/>
    <mergeCell ref="A207:F207"/>
    <mergeCell ref="A223:D223"/>
    <mergeCell ref="A227:A229"/>
    <mergeCell ref="H227:H229"/>
    <mergeCell ref="E228:E229"/>
    <mergeCell ref="A230:A233"/>
    <mergeCell ref="E230:E233"/>
    <mergeCell ref="H230:H233"/>
    <mergeCell ref="C232:C233"/>
    <mergeCell ref="A238:F238"/>
    <mergeCell ref="A244:D244"/>
    <mergeCell ref="A249:A253"/>
    <mergeCell ref="B249:B253"/>
    <mergeCell ref="D249:D253"/>
    <mergeCell ref="H249:H253"/>
    <mergeCell ref="E251:E252"/>
    <mergeCell ref="F251:F252"/>
    <mergeCell ref="A235:A236"/>
    <mergeCell ref="B235:B236"/>
    <mergeCell ref="E235:E236"/>
    <mergeCell ref="F235:F236"/>
    <mergeCell ref="G235:G236"/>
    <mergeCell ref="H235:H236"/>
    <mergeCell ref="A254:A255"/>
    <mergeCell ref="B254:B255"/>
    <mergeCell ref="C254:C255"/>
    <mergeCell ref="D254:D255"/>
    <mergeCell ref="E254:E255"/>
    <mergeCell ref="A256:A258"/>
    <mergeCell ref="B256:B258"/>
    <mergeCell ref="D256:D258"/>
    <mergeCell ref="E256:E258"/>
    <mergeCell ref="H256:H258"/>
    <mergeCell ref="A260:F260"/>
    <mergeCell ref="A268:D268"/>
    <mergeCell ref="A270:A271"/>
    <mergeCell ref="B270:B271"/>
    <mergeCell ref="C270:C271"/>
    <mergeCell ref="D270:D271"/>
    <mergeCell ref="E270:E271"/>
    <mergeCell ref="F270:F271"/>
    <mergeCell ref="G270:G271"/>
    <mergeCell ref="G279:G281"/>
    <mergeCell ref="A282:A285"/>
    <mergeCell ref="B282:B285"/>
    <mergeCell ref="C282:C285"/>
    <mergeCell ref="D282:D285"/>
    <mergeCell ref="H282:H285"/>
    <mergeCell ref="A273:A274"/>
    <mergeCell ref="B273:B274"/>
    <mergeCell ref="D273:D274"/>
    <mergeCell ref="E273:E274"/>
    <mergeCell ref="H273:H274"/>
    <mergeCell ref="A275:A277"/>
    <mergeCell ref="B275:B277"/>
    <mergeCell ref="D275:D277"/>
    <mergeCell ref="E275:E277"/>
    <mergeCell ref="H275:H277"/>
    <mergeCell ref="A289:A293"/>
    <mergeCell ref="B289:B293"/>
    <mergeCell ref="C289:C293"/>
    <mergeCell ref="D289:D293"/>
    <mergeCell ref="E289:E293"/>
    <mergeCell ref="H289:H293"/>
    <mergeCell ref="A286:A288"/>
    <mergeCell ref="B286:B288"/>
    <mergeCell ref="C286:C288"/>
    <mergeCell ref="D286:D288"/>
    <mergeCell ref="E286:E288"/>
    <mergeCell ref="H286:H288"/>
    <mergeCell ref="A297:A300"/>
    <mergeCell ref="B297:B300"/>
    <mergeCell ref="C297:C300"/>
    <mergeCell ref="D297:D300"/>
    <mergeCell ref="G297:G300"/>
    <mergeCell ref="H297:H300"/>
    <mergeCell ref="A294:A296"/>
    <mergeCell ref="B294:B296"/>
    <mergeCell ref="C294:C296"/>
    <mergeCell ref="D294:D296"/>
    <mergeCell ref="E294:E296"/>
    <mergeCell ref="H294:H296"/>
    <mergeCell ref="A308:A309"/>
    <mergeCell ref="B308:B309"/>
    <mergeCell ref="D308:D309"/>
    <mergeCell ref="F308:F309"/>
    <mergeCell ref="H308:H309"/>
    <mergeCell ref="A310:F310"/>
    <mergeCell ref="H301:H304"/>
    <mergeCell ref="A305:A307"/>
    <mergeCell ref="B305:B307"/>
    <mergeCell ref="C305:C307"/>
    <mergeCell ref="D305:D307"/>
    <mergeCell ref="E305:E307"/>
    <mergeCell ref="G305:G307"/>
    <mergeCell ref="H305:H307"/>
    <mergeCell ref="A301:A304"/>
    <mergeCell ref="B301:B304"/>
    <mergeCell ref="C301:C304"/>
    <mergeCell ref="D301:D304"/>
    <mergeCell ref="E301:E304"/>
    <mergeCell ref="G301:G304"/>
    <mergeCell ref="G325:G326"/>
    <mergeCell ref="H325:H326"/>
    <mergeCell ref="A327:A329"/>
    <mergeCell ref="B327:B329"/>
    <mergeCell ref="D327:D329"/>
    <mergeCell ref="E327:E329"/>
    <mergeCell ref="H327:H329"/>
    <mergeCell ref="A318:E318"/>
    <mergeCell ref="A322:A324"/>
    <mergeCell ref="B322:B324"/>
    <mergeCell ref="D322:D324"/>
    <mergeCell ref="H322:H324"/>
    <mergeCell ref="A325:A326"/>
    <mergeCell ref="B325:B326"/>
    <mergeCell ref="D325:D326"/>
    <mergeCell ref="E325:E326"/>
    <mergeCell ref="F325:F326"/>
    <mergeCell ref="H336:H338"/>
    <mergeCell ref="A339:A349"/>
    <mergeCell ref="E339:E348"/>
    <mergeCell ref="H339:H348"/>
    <mergeCell ref="G343:G344"/>
    <mergeCell ref="G346:G347"/>
    <mergeCell ref="A330:A335"/>
    <mergeCell ref="B330:B335"/>
    <mergeCell ref="D330:D335"/>
    <mergeCell ref="E330:E335"/>
    <mergeCell ref="G330:G335"/>
    <mergeCell ref="H330:H335"/>
    <mergeCell ref="A350:F350"/>
    <mergeCell ref="A360:A365"/>
    <mergeCell ref="B360:B365"/>
    <mergeCell ref="D360:D361"/>
    <mergeCell ref="F360:F361"/>
    <mergeCell ref="G360:G361"/>
    <mergeCell ref="A336:A338"/>
    <mergeCell ref="F336:F338"/>
    <mergeCell ref="G336:G338"/>
    <mergeCell ref="H360:H365"/>
    <mergeCell ref="F362:F363"/>
    <mergeCell ref="G362:G363"/>
    <mergeCell ref="F364:F365"/>
    <mergeCell ref="G364:G365"/>
    <mergeCell ref="A366:A367"/>
    <mergeCell ref="B366:B367"/>
    <mergeCell ref="C366:C367"/>
    <mergeCell ref="D366:D367"/>
    <mergeCell ref="E366:E367"/>
    <mergeCell ref="F371:F372"/>
    <mergeCell ref="A373:A374"/>
    <mergeCell ref="F373:F374"/>
    <mergeCell ref="G373:G374"/>
    <mergeCell ref="H373:H374"/>
    <mergeCell ref="A375:A379"/>
    <mergeCell ref="H375:H379"/>
    <mergeCell ref="G366:G367"/>
    <mergeCell ref="H366:H367"/>
    <mergeCell ref="A368:A372"/>
    <mergeCell ref="B368:B372"/>
    <mergeCell ref="D368:D372"/>
    <mergeCell ref="H368:H372"/>
    <mergeCell ref="E369:E370"/>
    <mergeCell ref="F369:F370"/>
    <mergeCell ref="C370:C372"/>
    <mergeCell ref="E371:E372"/>
    <mergeCell ref="A380:A383"/>
    <mergeCell ref="D380:D382"/>
    <mergeCell ref="E380:E383"/>
    <mergeCell ref="G380:G383"/>
    <mergeCell ref="H380:H383"/>
    <mergeCell ref="A384:A387"/>
    <mergeCell ref="D384:D385"/>
    <mergeCell ref="E384:E387"/>
    <mergeCell ref="G384:G387"/>
    <mergeCell ref="H384:H387"/>
    <mergeCell ref="A388:A390"/>
    <mergeCell ref="F388:F389"/>
    <mergeCell ref="G388:G389"/>
    <mergeCell ref="H388:H389"/>
    <mergeCell ref="A391:A393"/>
    <mergeCell ref="B391:B392"/>
    <mergeCell ref="E391:E392"/>
    <mergeCell ref="F391:F392"/>
    <mergeCell ref="G391:G392"/>
    <mergeCell ref="H391:H392"/>
    <mergeCell ref="A394:A396"/>
    <mergeCell ref="F394:F395"/>
    <mergeCell ref="G394:G395"/>
    <mergeCell ref="H394:H395"/>
    <mergeCell ref="A397:A399"/>
    <mergeCell ref="B397:B398"/>
    <mergeCell ref="E397:E398"/>
    <mergeCell ref="F397:F398"/>
    <mergeCell ref="G397:G398"/>
    <mergeCell ref="H397:H398"/>
    <mergeCell ref="B409:D409"/>
    <mergeCell ref="F409:H409"/>
    <mergeCell ref="B410:D410"/>
    <mergeCell ref="F410:H410"/>
    <mergeCell ref="B411:D411"/>
    <mergeCell ref="F411:H411"/>
    <mergeCell ref="A400:F400"/>
    <mergeCell ref="F405:H406"/>
    <mergeCell ref="B407:D407"/>
    <mergeCell ref="F407:H407"/>
    <mergeCell ref="B408:D408"/>
    <mergeCell ref="F408:H408"/>
    <mergeCell ref="B415:D415"/>
    <mergeCell ref="F415:H415"/>
    <mergeCell ref="B416:D416"/>
    <mergeCell ref="F416:H416"/>
    <mergeCell ref="B412:D412"/>
    <mergeCell ref="F412:H412"/>
    <mergeCell ref="B413:D413"/>
    <mergeCell ref="F413:H413"/>
    <mergeCell ref="B414:D414"/>
    <mergeCell ref="F414:H414"/>
  </mergeCells>
  <pageMargins left="0.7" right="0.7" top="0.75" bottom="0.75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93"/>
  <sheetViews>
    <sheetView topLeftCell="A88" workbookViewId="0">
      <selection activeCell="C100" sqref="C100"/>
    </sheetView>
  </sheetViews>
  <sheetFormatPr defaultRowHeight="15"/>
  <cols>
    <col min="1" max="1" width="5.140625" customWidth="1"/>
    <col min="2" max="2" width="17.85546875" customWidth="1"/>
    <col min="3" max="3" width="28.7109375" customWidth="1"/>
    <col min="4" max="4" width="13.28515625" customWidth="1"/>
    <col min="5" max="5" width="14" customWidth="1"/>
    <col min="6" max="6" width="13.7109375" customWidth="1"/>
    <col min="7" max="7" width="23.28515625" customWidth="1"/>
    <col min="8" max="8" width="15.85546875" customWidth="1"/>
  </cols>
  <sheetData>
    <row r="1" spans="1:8">
      <c r="B1" s="2" t="s">
        <v>33</v>
      </c>
    </row>
    <row r="3" spans="1:8" ht="15.75">
      <c r="A3" s="20" t="s">
        <v>272</v>
      </c>
    </row>
    <row r="4" spans="1:8" ht="15.75">
      <c r="A4" s="20" t="s">
        <v>273</v>
      </c>
    </row>
    <row r="5" spans="1:8">
      <c r="A5" s="30" t="s">
        <v>278</v>
      </c>
    </row>
    <row r="6" spans="1:8">
      <c r="A6" s="30" t="s">
        <v>279</v>
      </c>
    </row>
    <row r="7" spans="1:8" ht="15.75" thickBot="1">
      <c r="A7" s="30"/>
    </row>
    <row r="8" spans="1:8" ht="39.75" thickTop="1" thickBot="1">
      <c r="A8" s="21" t="s">
        <v>10</v>
      </c>
      <c r="B8" s="21" t="s">
        <v>1</v>
      </c>
      <c r="C8" s="21" t="s">
        <v>55</v>
      </c>
      <c r="D8" s="21" t="s">
        <v>26</v>
      </c>
      <c r="E8" s="21" t="s">
        <v>275</v>
      </c>
      <c r="F8" s="21" t="s">
        <v>34</v>
      </c>
      <c r="G8" s="21" t="s">
        <v>27</v>
      </c>
      <c r="H8" s="21" t="s">
        <v>35</v>
      </c>
    </row>
    <row r="9" spans="1:8" ht="16.5" thickTop="1" thickBot="1">
      <c r="A9" s="31">
        <v>-1</v>
      </c>
      <c r="B9" s="31">
        <v>-2</v>
      </c>
      <c r="C9" s="31">
        <v>-3</v>
      </c>
      <c r="D9" s="31">
        <v>-4</v>
      </c>
      <c r="E9" s="31">
        <v>-5</v>
      </c>
      <c r="F9" s="31">
        <v>-6</v>
      </c>
      <c r="G9" s="31">
        <v>-7</v>
      </c>
      <c r="H9" s="31">
        <v>-8</v>
      </c>
    </row>
    <row r="10" spans="1:8" ht="39.75" thickTop="1">
      <c r="A10" s="412">
        <v>1</v>
      </c>
      <c r="B10" s="415"/>
      <c r="C10" s="32" t="s">
        <v>280</v>
      </c>
      <c r="D10" s="32"/>
      <c r="E10" s="32"/>
      <c r="F10" s="32"/>
      <c r="G10" s="32"/>
      <c r="H10" s="418" t="s">
        <v>4</v>
      </c>
    </row>
    <row r="11" spans="1:8">
      <c r="A11" s="413"/>
      <c r="B11" s="416"/>
      <c r="C11" s="33" t="s">
        <v>281</v>
      </c>
      <c r="D11" s="33"/>
      <c r="E11" s="422" t="s">
        <v>282</v>
      </c>
      <c r="F11" s="33" t="s">
        <v>283</v>
      </c>
      <c r="G11" s="33" t="s">
        <v>284</v>
      </c>
      <c r="H11" s="419"/>
    </row>
    <row r="12" spans="1:8" ht="15.75" thickBot="1">
      <c r="A12" s="414"/>
      <c r="B12" s="417"/>
      <c r="C12" s="34" t="s">
        <v>285</v>
      </c>
      <c r="D12" s="34"/>
      <c r="E12" s="417"/>
      <c r="F12" s="34" t="s">
        <v>283</v>
      </c>
      <c r="G12" s="34" t="s">
        <v>286</v>
      </c>
      <c r="H12" s="420"/>
    </row>
    <row r="13" spans="1:8" ht="15.75" thickTop="1">
      <c r="A13" s="412">
        <v>2</v>
      </c>
      <c r="B13" s="415"/>
      <c r="C13" s="32" t="s">
        <v>287</v>
      </c>
      <c r="D13" s="32"/>
      <c r="E13" s="415" t="s">
        <v>288</v>
      </c>
      <c r="F13" s="32" t="s">
        <v>289</v>
      </c>
      <c r="G13" s="32" t="s">
        <v>290</v>
      </c>
      <c r="H13" s="418" t="s">
        <v>4</v>
      </c>
    </row>
    <row r="14" spans="1:8">
      <c r="A14" s="413"/>
      <c r="B14" s="416"/>
      <c r="C14" s="33" t="s">
        <v>291</v>
      </c>
      <c r="D14" s="33"/>
      <c r="E14" s="416"/>
      <c r="F14" s="33" t="s">
        <v>247</v>
      </c>
      <c r="G14" s="33" t="s">
        <v>292</v>
      </c>
      <c r="H14" s="419"/>
    </row>
    <row r="15" spans="1:8">
      <c r="A15" s="413"/>
      <c r="B15" s="416"/>
      <c r="C15" s="33" t="s">
        <v>293</v>
      </c>
      <c r="D15" s="33"/>
      <c r="E15" s="416"/>
      <c r="F15" s="33" t="s">
        <v>247</v>
      </c>
      <c r="G15" s="33" t="s">
        <v>290</v>
      </c>
      <c r="H15" s="419"/>
    </row>
    <row r="16" spans="1:8" ht="15.75" thickBot="1">
      <c r="A16" s="414"/>
      <c r="B16" s="417"/>
      <c r="C16" s="34" t="s">
        <v>294</v>
      </c>
      <c r="D16" s="34"/>
      <c r="E16" s="417"/>
      <c r="F16" s="34" t="s">
        <v>57</v>
      </c>
      <c r="G16" s="34" t="s">
        <v>295</v>
      </c>
      <c r="H16" s="420"/>
    </row>
    <row r="17" spans="1:8" ht="15.75" thickTop="1">
      <c r="A17" s="412">
        <v>3</v>
      </c>
      <c r="B17" s="415"/>
      <c r="C17" s="32" t="s">
        <v>296</v>
      </c>
      <c r="D17" s="32"/>
      <c r="E17" s="415" t="s">
        <v>297</v>
      </c>
      <c r="F17" s="32" t="s">
        <v>298</v>
      </c>
      <c r="G17" s="32" t="s">
        <v>299</v>
      </c>
      <c r="H17" s="418" t="s">
        <v>4</v>
      </c>
    </row>
    <row r="18" spans="1:8">
      <c r="A18" s="413"/>
      <c r="B18" s="416"/>
      <c r="C18" s="33" t="s">
        <v>300</v>
      </c>
      <c r="D18" s="33"/>
      <c r="E18" s="416"/>
      <c r="F18" s="33" t="s">
        <v>57</v>
      </c>
      <c r="G18" s="33" t="s">
        <v>299</v>
      </c>
      <c r="H18" s="419"/>
    </row>
    <row r="19" spans="1:8" ht="15.75" thickBot="1">
      <c r="A19" s="414"/>
      <c r="B19" s="417"/>
      <c r="C19" s="34" t="s">
        <v>301</v>
      </c>
      <c r="D19" s="34"/>
      <c r="E19" s="417"/>
      <c r="F19" s="34" t="s">
        <v>57</v>
      </c>
      <c r="G19" s="34" t="s">
        <v>302</v>
      </c>
      <c r="H19" s="420"/>
    </row>
    <row r="20" spans="1:8" ht="15.75" thickTop="1">
      <c r="A20" s="412">
        <v>4</v>
      </c>
      <c r="B20" s="415"/>
      <c r="C20" s="32" t="s">
        <v>296</v>
      </c>
      <c r="D20" s="32"/>
      <c r="E20" s="415" t="s">
        <v>303</v>
      </c>
      <c r="F20" s="32" t="s">
        <v>249</v>
      </c>
      <c r="G20" s="32" t="s">
        <v>299</v>
      </c>
      <c r="H20" s="418" t="s">
        <v>4</v>
      </c>
    </row>
    <row r="21" spans="1:8" ht="15.75" thickBot="1">
      <c r="A21" s="414"/>
      <c r="B21" s="417"/>
      <c r="C21" s="34" t="s">
        <v>304</v>
      </c>
      <c r="D21" s="34"/>
      <c r="E21" s="417"/>
      <c r="F21" s="34" t="s">
        <v>247</v>
      </c>
      <c r="G21" s="34" t="s">
        <v>305</v>
      </c>
      <c r="H21" s="420"/>
    </row>
    <row r="22" spans="1:8" ht="15.75" thickTop="1">
      <c r="A22" s="412">
        <v>5</v>
      </c>
      <c r="B22" s="415"/>
      <c r="C22" s="32" t="s">
        <v>306</v>
      </c>
      <c r="D22" s="32"/>
      <c r="E22" s="415" t="s">
        <v>307</v>
      </c>
      <c r="F22" s="32" t="s">
        <v>249</v>
      </c>
      <c r="G22" s="32" t="s">
        <v>308</v>
      </c>
      <c r="H22" s="418" t="s">
        <v>4</v>
      </c>
    </row>
    <row r="23" spans="1:8">
      <c r="A23" s="413"/>
      <c r="B23" s="416"/>
      <c r="C23" s="33" t="s">
        <v>309</v>
      </c>
      <c r="D23" s="33"/>
      <c r="E23" s="416"/>
      <c r="F23" s="33" t="s">
        <v>16</v>
      </c>
      <c r="G23" s="33" t="s">
        <v>310</v>
      </c>
      <c r="H23" s="419"/>
    </row>
    <row r="24" spans="1:8" ht="15.75" thickBot="1">
      <c r="A24" s="414"/>
      <c r="B24" s="417"/>
      <c r="C24" s="34" t="s">
        <v>311</v>
      </c>
      <c r="D24" s="34"/>
      <c r="E24" s="417"/>
      <c r="F24" s="34" t="s">
        <v>312</v>
      </c>
      <c r="G24" s="34" t="s">
        <v>313</v>
      </c>
      <c r="H24" s="420"/>
    </row>
    <row r="25" spans="1:8" ht="27" thickTop="1" thickBot="1">
      <c r="A25" s="35">
        <v>6</v>
      </c>
      <c r="B25" s="36"/>
      <c r="C25" s="36" t="s">
        <v>132</v>
      </c>
      <c r="D25" s="36" t="s">
        <v>314</v>
      </c>
      <c r="E25" s="36" t="s">
        <v>315</v>
      </c>
      <c r="F25" s="36" t="s">
        <v>108</v>
      </c>
      <c r="G25" s="36" t="s">
        <v>295</v>
      </c>
      <c r="H25" s="37" t="s">
        <v>4</v>
      </c>
    </row>
    <row r="26" spans="1:8" ht="27" thickTop="1" thickBot="1">
      <c r="A26" s="35">
        <v>7</v>
      </c>
      <c r="B26" s="36"/>
      <c r="C26" s="36" t="s">
        <v>137</v>
      </c>
      <c r="D26" s="36" t="s">
        <v>316</v>
      </c>
      <c r="E26" s="36" t="s">
        <v>317</v>
      </c>
      <c r="F26" s="36" t="s">
        <v>22</v>
      </c>
      <c r="G26" s="36" t="s">
        <v>318</v>
      </c>
      <c r="H26" s="37" t="s">
        <v>262</v>
      </c>
    </row>
    <row r="27" spans="1:8" ht="39.75" thickTop="1" thickBot="1">
      <c r="A27" s="277">
        <v>8</v>
      </c>
      <c r="B27" s="39"/>
      <c r="C27" s="278" t="s">
        <v>319</v>
      </c>
      <c r="D27" s="32"/>
      <c r="E27" s="278" t="s">
        <v>320</v>
      </c>
      <c r="F27" s="278" t="s">
        <v>321</v>
      </c>
      <c r="G27" s="278" t="s">
        <v>322</v>
      </c>
      <c r="H27" s="279" t="s">
        <v>262</v>
      </c>
    </row>
    <row r="28" spans="1:8" ht="27" thickTop="1" thickBot="1">
      <c r="A28" s="277">
        <v>9</v>
      </c>
      <c r="B28" s="39"/>
      <c r="C28" s="278" t="s">
        <v>323</v>
      </c>
      <c r="D28" s="32"/>
      <c r="E28" s="42" t="s">
        <v>320</v>
      </c>
      <c r="F28" s="278" t="s">
        <v>20</v>
      </c>
      <c r="G28" s="278" t="s">
        <v>324</v>
      </c>
      <c r="H28" s="279" t="s">
        <v>262</v>
      </c>
    </row>
    <row r="29" spans="1:8" ht="27" thickTop="1" thickBot="1">
      <c r="A29" s="277">
        <v>10</v>
      </c>
      <c r="B29" s="39"/>
      <c r="C29" s="278" t="s">
        <v>325</v>
      </c>
      <c r="D29" s="32"/>
      <c r="E29" s="278" t="s">
        <v>320</v>
      </c>
      <c r="F29" s="278" t="s">
        <v>21</v>
      </c>
      <c r="G29" s="278" t="s">
        <v>326</v>
      </c>
      <c r="H29" s="279" t="s">
        <v>262</v>
      </c>
    </row>
    <row r="30" spans="1:8" ht="39.75" thickTop="1" thickBot="1">
      <c r="A30" s="277">
        <v>11</v>
      </c>
      <c r="B30" s="32"/>
      <c r="C30" s="32" t="s">
        <v>327</v>
      </c>
      <c r="D30" s="32"/>
      <c r="E30" s="278" t="s">
        <v>328</v>
      </c>
      <c r="F30" s="278" t="s">
        <v>329</v>
      </c>
      <c r="G30" s="278" t="s">
        <v>330</v>
      </c>
      <c r="H30" s="279" t="s">
        <v>331</v>
      </c>
    </row>
    <row r="31" spans="1:8" ht="39.75" thickTop="1" thickBot="1">
      <c r="A31" s="277">
        <v>12</v>
      </c>
      <c r="B31" s="32"/>
      <c r="C31" s="32" t="s">
        <v>332</v>
      </c>
      <c r="D31" s="32"/>
      <c r="E31" s="278" t="s">
        <v>333</v>
      </c>
      <c r="F31" s="278" t="s">
        <v>334</v>
      </c>
      <c r="G31" s="278" t="s">
        <v>318</v>
      </c>
      <c r="H31" s="279" t="s">
        <v>331</v>
      </c>
    </row>
    <row r="32" spans="1:8" ht="27" thickTop="1" thickBot="1">
      <c r="A32" s="277">
        <v>13</v>
      </c>
      <c r="B32" s="32"/>
      <c r="C32" s="43" t="s">
        <v>335</v>
      </c>
      <c r="D32" s="32"/>
      <c r="E32" s="278" t="s">
        <v>320</v>
      </c>
      <c r="F32" s="278" t="s">
        <v>19</v>
      </c>
      <c r="G32" s="278" t="s">
        <v>326</v>
      </c>
      <c r="H32" s="279" t="s">
        <v>262</v>
      </c>
    </row>
    <row r="33" spans="1:11" ht="16.5" thickTop="1" thickBot="1">
      <c r="A33" s="408" t="s">
        <v>9</v>
      </c>
      <c r="B33" s="409"/>
      <c r="C33" s="409"/>
      <c r="D33" s="409"/>
      <c r="E33" s="409"/>
      <c r="F33" s="410"/>
      <c r="G33" s="44">
        <v>480200000</v>
      </c>
      <c r="H33" s="45"/>
    </row>
    <row r="34" spans="1:11" ht="15.75" thickTop="1">
      <c r="A34" s="295"/>
      <c r="B34" s="295"/>
      <c r="C34" s="295"/>
      <c r="D34" s="295"/>
      <c r="E34" s="295"/>
      <c r="F34" s="295"/>
      <c r="G34" s="296"/>
      <c r="H34" s="297"/>
    </row>
    <row r="35" spans="1:1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>
      <c r="B36" s="2" t="s">
        <v>37</v>
      </c>
    </row>
    <row r="38" spans="1:11">
      <c r="A38" s="46" t="s">
        <v>357</v>
      </c>
    </row>
    <row r="39" spans="1:11">
      <c r="A39" s="46" t="s">
        <v>358</v>
      </c>
    </row>
    <row r="40" spans="1:11" ht="15.75" thickBot="1"/>
    <row r="41" spans="1:11" ht="39.75" thickTop="1" thickBot="1">
      <c r="A41" s="65" t="s">
        <v>10</v>
      </c>
      <c r="B41" s="65" t="s">
        <v>1</v>
      </c>
      <c r="C41" s="65" t="s">
        <v>55</v>
      </c>
      <c r="D41" s="65" t="s">
        <v>26</v>
      </c>
      <c r="E41" s="65" t="s">
        <v>275</v>
      </c>
      <c r="F41" s="65" t="s">
        <v>34</v>
      </c>
      <c r="G41" s="65" t="s">
        <v>27</v>
      </c>
      <c r="H41" s="65" t="s">
        <v>35</v>
      </c>
      <c r="I41" s="65" t="s">
        <v>18</v>
      </c>
    </row>
    <row r="42" spans="1:11" ht="16.5" thickTop="1" thickBot="1">
      <c r="A42" s="72">
        <v>-1</v>
      </c>
      <c r="B42" s="72">
        <v>-2</v>
      </c>
      <c r="C42" s="72">
        <v>-3</v>
      </c>
      <c r="D42" s="72">
        <v>-4</v>
      </c>
      <c r="E42" s="72">
        <v>-5</v>
      </c>
      <c r="F42" s="72">
        <v>-6</v>
      </c>
      <c r="G42" s="72">
        <v>-7</v>
      </c>
      <c r="H42" s="72">
        <v>-8</v>
      </c>
      <c r="I42" s="73">
        <v>-9</v>
      </c>
    </row>
    <row r="43" spans="1:11" ht="15.75" thickTop="1">
      <c r="A43" s="332">
        <v>1</v>
      </c>
      <c r="B43" s="366"/>
      <c r="C43" s="74" t="s">
        <v>359</v>
      </c>
      <c r="D43" s="74"/>
      <c r="E43" s="270"/>
      <c r="F43" s="270"/>
      <c r="G43" s="423">
        <v>6000000000</v>
      </c>
      <c r="H43" s="326" t="s">
        <v>238</v>
      </c>
      <c r="I43" s="363" t="s">
        <v>38</v>
      </c>
    </row>
    <row r="44" spans="1:11">
      <c r="A44" s="334"/>
      <c r="B44" s="367"/>
      <c r="C44" s="275" t="s">
        <v>361</v>
      </c>
      <c r="D44" s="275"/>
      <c r="E44" s="271"/>
      <c r="F44" s="271"/>
      <c r="G44" s="425"/>
      <c r="H44" s="320"/>
      <c r="I44" s="364"/>
    </row>
    <row r="45" spans="1:11">
      <c r="A45" s="334"/>
      <c r="B45" s="367"/>
      <c r="C45" s="275" t="s">
        <v>362</v>
      </c>
      <c r="D45" s="275"/>
      <c r="E45" s="271"/>
      <c r="F45" s="271"/>
      <c r="G45" s="425"/>
      <c r="H45" s="320"/>
      <c r="I45" s="364"/>
    </row>
    <row r="46" spans="1:11" ht="15.75" thickBot="1">
      <c r="A46" s="333"/>
      <c r="B46" s="368"/>
      <c r="C46" s="276" t="s">
        <v>363</v>
      </c>
      <c r="D46" s="276"/>
      <c r="E46" s="272"/>
      <c r="F46" s="272"/>
      <c r="G46" s="424"/>
      <c r="H46" s="330"/>
      <c r="I46" s="365"/>
    </row>
    <row r="47" spans="1:11" ht="16.5" thickTop="1" thickBot="1">
      <c r="A47" s="80">
        <v>2</v>
      </c>
      <c r="B47" s="81"/>
      <c r="C47" s="82" t="s">
        <v>31</v>
      </c>
      <c r="D47" s="82"/>
      <c r="E47" s="83" t="s">
        <v>364</v>
      </c>
      <c r="F47" s="83" t="s">
        <v>365</v>
      </c>
      <c r="G47" s="298">
        <v>175000000</v>
      </c>
      <c r="H47" s="84" t="s">
        <v>238</v>
      </c>
      <c r="I47" s="85" t="s">
        <v>38</v>
      </c>
    </row>
    <row r="48" spans="1:11" ht="15.75" thickTop="1">
      <c r="A48" s="332">
        <v>3</v>
      </c>
      <c r="B48" s="366"/>
      <c r="C48" s="74" t="s">
        <v>367</v>
      </c>
      <c r="D48" s="74"/>
      <c r="E48" s="326" t="s">
        <v>368</v>
      </c>
      <c r="F48" s="326" t="s">
        <v>369</v>
      </c>
      <c r="G48" s="423">
        <v>2000000000</v>
      </c>
      <c r="H48" s="326" t="s">
        <v>238</v>
      </c>
      <c r="I48" s="363" t="s">
        <v>38</v>
      </c>
    </row>
    <row r="49" spans="1:9" ht="15.75" thickBot="1">
      <c r="A49" s="333"/>
      <c r="B49" s="368"/>
      <c r="C49" s="276" t="s">
        <v>371</v>
      </c>
      <c r="D49" s="276"/>
      <c r="E49" s="330"/>
      <c r="F49" s="330"/>
      <c r="G49" s="424"/>
      <c r="H49" s="330"/>
      <c r="I49" s="365"/>
    </row>
    <row r="50" spans="1:9" ht="16.5" thickTop="1" thickBot="1">
      <c r="A50" s="80">
        <v>4</v>
      </c>
      <c r="B50" s="82"/>
      <c r="C50" s="82" t="s">
        <v>31</v>
      </c>
      <c r="D50" s="82"/>
      <c r="E50" s="83" t="s">
        <v>242</v>
      </c>
      <c r="F50" s="83" t="s">
        <v>372</v>
      </c>
      <c r="G50" s="298">
        <v>75000000</v>
      </c>
      <c r="H50" s="84" t="s">
        <v>238</v>
      </c>
      <c r="I50" s="86" t="s">
        <v>7</v>
      </c>
    </row>
    <row r="51" spans="1:9" ht="16.5" thickTop="1" thickBot="1">
      <c r="A51" s="80">
        <v>5</v>
      </c>
      <c r="B51" s="82"/>
      <c r="C51" s="82" t="s">
        <v>30</v>
      </c>
      <c r="D51" s="82"/>
      <c r="E51" s="83" t="s">
        <v>374</v>
      </c>
      <c r="F51" s="83" t="s">
        <v>375</v>
      </c>
      <c r="G51" s="298">
        <v>50000000</v>
      </c>
      <c r="H51" s="84" t="s">
        <v>238</v>
      </c>
      <c r="I51" s="86" t="s">
        <v>7</v>
      </c>
    </row>
    <row r="52" spans="1:9" ht="16.5" thickTop="1" thickBot="1">
      <c r="A52" s="80">
        <v>6</v>
      </c>
      <c r="B52" s="82"/>
      <c r="C52" s="82" t="s">
        <v>30</v>
      </c>
      <c r="D52" s="82"/>
      <c r="E52" s="83" t="s">
        <v>42</v>
      </c>
      <c r="F52" s="83" t="s">
        <v>377</v>
      </c>
      <c r="G52" s="298">
        <v>300000000</v>
      </c>
      <c r="H52" s="84" t="s">
        <v>238</v>
      </c>
      <c r="I52" s="86" t="s">
        <v>7</v>
      </c>
    </row>
    <row r="53" spans="1:9" ht="16.5" thickTop="1" thickBot="1">
      <c r="A53" s="80">
        <v>7</v>
      </c>
      <c r="B53" s="82"/>
      <c r="C53" s="82" t="s">
        <v>30</v>
      </c>
      <c r="D53" s="82"/>
      <c r="E53" s="83" t="s">
        <v>316</v>
      </c>
      <c r="F53" s="83" t="s">
        <v>248</v>
      </c>
      <c r="G53" s="298">
        <v>500000000</v>
      </c>
      <c r="H53" s="84" t="s">
        <v>238</v>
      </c>
      <c r="I53" s="86" t="s">
        <v>7</v>
      </c>
    </row>
    <row r="54" spans="1:9" ht="16.5" thickTop="1" thickBot="1">
      <c r="A54" s="80">
        <v>8</v>
      </c>
      <c r="B54" s="82"/>
      <c r="C54" s="82" t="s">
        <v>31</v>
      </c>
      <c r="D54" s="82"/>
      <c r="E54" s="83" t="s">
        <v>316</v>
      </c>
      <c r="F54" s="83" t="s">
        <v>256</v>
      </c>
      <c r="G54" s="298">
        <v>200000000</v>
      </c>
      <c r="H54" s="84" t="s">
        <v>238</v>
      </c>
      <c r="I54" s="86" t="s">
        <v>7</v>
      </c>
    </row>
    <row r="55" spans="1:9" ht="16.5" thickTop="1" thickBot="1">
      <c r="A55" s="80">
        <v>9</v>
      </c>
      <c r="B55" s="82"/>
      <c r="C55" s="82" t="s">
        <v>31</v>
      </c>
      <c r="D55" s="82"/>
      <c r="E55" s="83" t="s">
        <v>40</v>
      </c>
      <c r="F55" s="83" t="s">
        <v>256</v>
      </c>
      <c r="G55" s="298">
        <v>100000000</v>
      </c>
      <c r="H55" s="84" t="s">
        <v>238</v>
      </c>
      <c r="I55" s="86" t="s">
        <v>7</v>
      </c>
    </row>
    <row r="56" spans="1:9" ht="16.5" thickTop="1" thickBot="1">
      <c r="A56" s="80">
        <v>10</v>
      </c>
      <c r="B56" s="82"/>
      <c r="C56" s="82" t="s">
        <v>30</v>
      </c>
      <c r="D56" s="82"/>
      <c r="E56" s="83" t="s">
        <v>241</v>
      </c>
      <c r="F56" s="83" t="s">
        <v>377</v>
      </c>
      <c r="G56" s="298">
        <v>300000000</v>
      </c>
      <c r="H56" s="84" t="s">
        <v>238</v>
      </c>
      <c r="I56" s="86"/>
    </row>
    <row r="57" spans="1:9" ht="16.5" thickTop="1" thickBot="1">
      <c r="A57" s="80">
        <v>12</v>
      </c>
      <c r="B57" s="82"/>
      <c r="C57" s="82" t="s">
        <v>31</v>
      </c>
      <c r="D57" s="82"/>
      <c r="E57" s="83" t="s">
        <v>266</v>
      </c>
      <c r="F57" s="83" t="s">
        <v>372</v>
      </c>
      <c r="G57" s="298">
        <v>75000000</v>
      </c>
      <c r="H57" s="84" t="s">
        <v>238</v>
      </c>
      <c r="I57" s="86" t="s">
        <v>7</v>
      </c>
    </row>
    <row r="58" spans="1:9" ht="16.5" thickTop="1" thickBot="1">
      <c r="A58" s="80">
        <v>13</v>
      </c>
      <c r="B58" s="82"/>
      <c r="C58" s="82" t="s">
        <v>31</v>
      </c>
      <c r="D58" s="82"/>
      <c r="E58" s="83" t="s">
        <v>384</v>
      </c>
      <c r="F58" s="83" t="s">
        <v>372</v>
      </c>
      <c r="G58" s="298">
        <v>75000000</v>
      </c>
      <c r="H58" s="84" t="s">
        <v>238</v>
      </c>
      <c r="I58" s="86" t="s">
        <v>7</v>
      </c>
    </row>
    <row r="59" spans="1:9" ht="15.75" thickTop="1">
      <c r="A59" s="332">
        <v>14</v>
      </c>
      <c r="B59" s="326"/>
      <c r="C59" s="340" t="s">
        <v>30</v>
      </c>
      <c r="D59" s="326"/>
      <c r="E59" s="326" t="s">
        <v>269</v>
      </c>
      <c r="F59" s="268" t="s">
        <v>256</v>
      </c>
      <c r="G59" s="299">
        <v>200000000</v>
      </c>
      <c r="H59" s="326" t="s">
        <v>238</v>
      </c>
      <c r="I59" s="327" t="s">
        <v>7</v>
      </c>
    </row>
    <row r="60" spans="1:9" ht="15.75" thickBot="1">
      <c r="A60" s="333"/>
      <c r="B60" s="330"/>
      <c r="C60" s="339"/>
      <c r="D60" s="330"/>
      <c r="E60" s="330"/>
      <c r="F60" s="269" t="s">
        <v>386</v>
      </c>
      <c r="G60" s="300">
        <v>250000000</v>
      </c>
      <c r="H60" s="330"/>
      <c r="I60" s="331"/>
    </row>
    <row r="61" spans="1:9" ht="16.5" thickTop="1" thickBot="1">
      <c r="A61" s="80">
        <v>15</v>
      </c>
      <c r="B61" s="82"/>
      <c r="C61" s="82" t="s">
        <v>30</v>
      </c>
      <c r="D61" s="82"/>
      <c r="E61" s="83" t="s">
        <v>368</v>
      </c>
      <c r="F61" s="83" t="s">
        <v>263</v>
      </c>
      <c r="G61" s="298">
        <v>250000000</v>
      </c>
      <c r="H61" s="84" t="s">
        <v>238</v>
      </c>
      <c r="I61" s="86" t="s">
        <v>7</v>
      </c>
    </row>
    <row r="62" spans="1:9" ht="16.5" thickTop="1" thickBot="1">
      <c r="A62" s="80">
        <v>16</v>
      </c>
      <c r="B62" s="82"/>
      <c r="C62" s="82" t="s">
        <v>30</v>
      </c>
      <c r="D62" s="82"/>
      <c r="E62" s="83" t="s">
        <v>388</v>
      </c>
      <c r="F62" s="83" t="s">
        <v>369</v>
      </c>
      <c r="G62" s="298">
        <v>15000000000</v>
      </c>
      <c r="H62" s="84" t="s">
        <v>238</v>
      </c>
      <c r="I62" s="86" t="s">
        <v>7</v>
      </c>
    </row>
    <row r="63" spans="1:9" ht="16.5" thickTop="1" thickBot="1">
      <c r="A63" s="360" t="s">
        <v>9</v>
      </c>
      <c r="B63" s="361"/>
      <c r="C63" s="361"/>
      <c r="D63" s="361"/>
      <c r="E63" s="361"/>
      <c r="F63" s="362"/>
      <c r="G63" s="301">
        <f>SUM(G43:G62)</f>
        <v>25550000000</v>
      </c>
      <c r="H63" s="92"/>
      <c r="I63" s="93"/>
    </row>
    <row r="64" spans="1:9" ht="15.75" thickTop="1"/>
    <row r="65" spans="1:1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7" spans="1:11">
      <c r="B67" s="2" t="s">
        <v>36</v>
      </c>
    </row>
    <row r="69" spans="1:11">
      <c r="A69" s="159" t="s">
        <v>357</v>
      </c>
    </row>
    <row r="70" spans="1:11">
      <c r="A70" s="159" t="s">
        <v>358</v>
      </c>
    </row>
    <row r="71" spans="1:11">
      <c r="A71" s="159" t="s">
        <v>393</v>
      </c>
    </row>
    <row r="74" spans="1:11" ht="15.75">
      <c r="A74" s="378" t="s">
        <v>554</v>
      </c>
      <c r="B74" s="378"/>
      <c r="C74" s="378"/>
      <c r="D74" s="378"/>
      <c r="E74" s="58"/>
      <c r="F74" s="58"/>
      <c r="G74" s="149"/>
      <c r="H74" s="59"/>
    </row>
    <row r="75" spans="1:11" ht="15.75" thickBot="1">
      <c r="A75" s="63"/>
      <c r="B75" s="62"/>
      <c r="C75" s="62"/>
      <c r="D75" s="62"/>
      <c r="E75" s="64"/>
      <c r="F75" s="64"/>
      <c r="G75" s="62"/>
      <c r="H75" s="63"/>
    </row>
    <row r="76" spans="1:11" ht="39.75" thickTop="1" thickBot="1">
      <c r="A76" s="65" t="s">
        <v>10</v>
      </c>
      <c r="B76" s="65" t="s">
        <v>1</v>
      </c>
      <c r="C76" s="65" t="s">
        <v>55</v>
      </c>
      <c r="D76" s="65" t="s">
        <v>26</v>
      </c>
      <c r="E76" s="65" t="s">
        <v>275</v>
      </c>
      <c r="F76" s="65" t="s">
        <v>34</v>
      </c>
      <c r="G76" s="65" t="s">
        <v>27</v>
      </c>
      <c r="H76" s="65" t="s">
        <v>35</v>
      </c>
    </row>
    <row r="77" spans="1:11" ht="16.5" thickTop="1" thickBot="1">
      <c r="A77" s="141">
        <v>-1</v>
      </c>
      <c r="B77" s="72">
        <v>-2</v>
      </c>
      <c r="C77" s="72">
        <v>-3</v>
      </c>
      <c r="D77" s="72">
        <v>-4</v>
      </c>
      <c r="E77" s="72">
        <v>-5</v>
      </c>
      <c r="F77" s="72">
        <v>-6</v>
      </c>
      <c r="G77" s="72">
        <v>-7</v>
      </c>
      <c r="H77" s="73">
        <v>-8</v>
      </c>
    </row>
    <row r="78" spans="1:11" ht="15.75" thickTop="1">
      <c r="A78" s="332">
        <v>1</v>
      </c>
      <c r="B78" s="74"/>
      <c r="C78" s="74" t="s">
        <v>555</v>
      </c>
      <c r="D78" s="74"/>
      <c r="E78" s="270"/>
      <c r="F78" s="270"/>
      <c r="G78" s="302"/>
      <c r="H78" s="327" t="s">
        <v>60</v>
      </c>
    </row>
    <row r="79" spans="1:11">
      <c r="A79" s="334"/>
      <c r="B79" s="275"/>
      <c r="C79" s="275" t="s">
        <v>556</v>
      </c>
      <c r="D79" s="275"/>
      <c r="E79" s="320" t="s">
        <v>557</v>
      </c>
      <c r="F79" s="271" t="s">
        <v>558</v>
      </c>
      <c r="G79" s="303">
        <v>15000000</v>
      </c>
      <c r="H79" s="322"/>
    </row>
    <row r="80" spans="1:11" ht="15.75" thickBot="1">
      <c r="A80" s="333"/>
      <c r="B80" s="276"/>
      <c r="C80" s="276" t="s">
        <v>560</v>
      </c>
      <c r="D80" s="276"/>
      <c r="E80" s="330"/>
      <c r="F80" s="272" t="s">
        <v>62</v>
      </c>
      <c r="G80" s="304">
        <v>12000000</v>
      </c>
      <c r="H80" s="331"/>
    </row>
    <row r="81" spans="1:8" ht="15.75" thickTop="1">
      <c r="A81" s="332">
        <v>2</v>
      </c>
      <c r="B81" s="74"/>
      <c r="C81" s="74" t="s">
        <v>555</v>
      </c>
      <c r="D81" s="74"/>
      <c r="E81" s="326" t="s">
        <v>562</v>
      </c>
      <c r="F81" s="270"/>
      <c r="G81" s="302"/>
      <c r="H81" s="327" t="s">
        <v>60</v>
      </c>
    </row>
    <row r="82" spans="1:8" ht="23.25" customHeight="1">
      <c r="A82" s="334"/>
      <c r="B82" s="275"/>
      <c r="C82" s="275" t="s">
        <v>261</v>
      </c>
      <c r="D82" s="275"/>
      <c r="E82" s="320"/>
      <c r="F82" s="271" t="s">
        <v>563</v>
      </c>
      <c r="G82" s="303">
        <v>25000000</v>
      </c>
      <c r="H82" s="322"/>
    </row>
    <row r="83" spans="1:8" ht="24.75" customHeight="1">
      <c r="A83" s="334"/>
      <c r="B83" s="275"/>
      <c r="C83" s="384" t="s">
        <v>564</v>
      </c>
      <c r="D83" s="275"/>
      <c r="E83" s="320"/>
      <c r="F83" s="271" t="s">
        <v>565</v>
      </c>
      <c r="G83" s="303">
        <v>150000000</v>
      </c>
      <c r="H83" s="322"/>
    </row>
    <row r="84" spans="1:8" ht="15.75" thickBot="1">
      <c r="A84" s="333"/>
      <c r="B84" s="276"/>
      <c r="C84" s="385"/>
      <c r="D84" s="276"/>
      <c r="E84" s="330"/>
      <c r="F84" s="272"/>
      <c r="G84" s="305"/>
      <c r="H84" s="331"/>
    </row>
    <row r="85" spans="1:8" ht="27.75" thickTop="1" thickBot="1">
      <c r="A85" s="80">
        <v>3</v>
      </c>
      <c r="B85" s="82"/>
      <c r="C85" s="82" t="s">
        <v>567</v>
      </c>
      <c r="D85" s="82"/>
      <c r="E85" s="83" t="s">
        <v>568</v>
      </c>
      <c r="F85" s="83" t="s">
        <v>569</v>
      </c>
      <c r="G85" s="298">
        <v>320000000</v>
      </c>
      <c r="H85" s="86" t="s">
        <v>571</v>
      </c>
    </row>
    <row r="86" spans="1:8" ht="15.75" thickTop="1">
      <c r="A86" s="332">
        <v>4</v>
      </c>
      <c r="B86" s="335"/>
      <c r="C86" s="274" t="s">
        <v>572</v>
      </c>
      <c r="D86" s="74"/>
      <c r="E86" s="326" t="s">
        <v>320</v>
      </c>
      <c r="F86" s="326"/>
      <c r="G86" s="423">
        <v>3000000000</v>
      </c>
      <c r="H86" s="327" t="s">
        <v>238</v>
      </c>
    </row>
    <row r="87" spans="1:8" ht="15.75" thickBot="1">
      <c r="A87" s="333"/>
      <c r="B87" s="337"/>
      <c r="C87" s="273" t="s">
        <v>574</v>
      </c>
      <c r="D87" s="276"/>
      <c r="E87" s="330"/>
      <c r="F87" s="330"/>
      <c r="G87" s="424"/>
      <c r="H87" s="331"/>
    </row>
    <row r="88" spans="1:8" ht="27" thickTop="1" thickBot="1">
      <c r="A88" s="103">
        <v>5</v>
      </c>
      <c r="B88" s="138"/>
      <c r="C88" s="105" t="s">
        <v>575</v>
      </c>
      <c r="D88" s="138"/>
      <c r="E88" s="104" t="s">
        <v>576</v>
      </c>
      <c r="F88" s="105"/>
      <c r="G88" s="256">
        <v>700000000</v>
      </c>
      <c r="H88" s="107" t="s">
        <v>60</v>
      </c>
    </row>
    <row r="89" spans="1:8" ht="16.5" thickTop="1" thickBot="1">
      <c r="A89" s="375" t="s">
        <v>9</v>
      </c>
      <c r="B89" s="376"/>
      <c r="C89" s="376"/>
      <c r="D89" s="376"/>
      <c r="E89" s="376"/>
      <c r="F89" s="377"/>
      <c r="G89" s="306">
        <f>SUM(G78:G88)</f>
        <v>4222000000</v>
      </c>
      <c r="H89" s="161"/>
    </row>
    <row r="90" spans="1:8" ht="15.75" thickTop="1"/>
    <row r="91" spans="1:8" ht="23.25">
      <c r="A91" s="230"/>
      <c r="B91" s="307"/>
      <c r="C91" s="307"/>
      <c r="D91" s="307"/>
      <c r="E91" s="230"/>
      <c r="F91" s="229"/>
      <c r="G91" s="229"/>
      <c r="H91" s="229"/>
    </row>
    <row r="92" spans="1:8" ht="15.75" thickBot="1"/>
    <row r="93" spans="1:8" ht="15.75" thickBot="1">
      <c r="G93" s="267">
        <f>SUM(G33+G63+G89)</f>
        <v>30252200000</v>
      </c>
    </row>
  </sheetData>
  <mergeCells count="57">
    <mergeCell ref="A10:A12"/>
    <mergeCell ref="B10:B12"/>
    <mergeCell ref="H10:H12"/>
    <mergeCell ref="E11:E12"/>
    <mergeCell ref="A13:A16"/>
    <mergeCell ref="B13:B16"/>
    <mergeCell ref="E13:E16"/>
    <mergeCell ref="H13:H16"/>
    <mergeCell ref="A17:A19"/>
    <mergeCell ref="B17:B19"/>
    <mergeCell ref="E17:E19"/>
    <mergeCell ref="H17:H19"/>
    <mergeCell ref="A20:A21"/>
    <mergeCell ref="B20:B21"/>
    <mergeCell ref="E20:E21"/>
    <mergeCell ref="H20:H21"/>
    <mergeCell ref="A22:A24"/>
    <mergeCell ref="B22:B24"/>
    <mergeCell ref="E22:E24"/>
    <mergeCell ref="H22:H24"/>
    <mergeCell ref="A33:F33"/>
    <mergeCell ref="I43:I46"/>
    <mergeCell ref="A48:A49"/>
    <mergeCell ref="B48:B49"/>
    <mergeCell ref="E48:E49"/>
    <mergeCell ref="F48:F49"/>
    <mergeCell ref="G48:G49"/>
    <mergeCell ref="H48:H49"/>
    <mergeCell ref="I48:I49"/>
    <mergeCell ref="A43:A46"/>
    <mergeCell ref="B43:B46"/>
    <mergeCell ref="G43:G46"/>
    <mergeCell ref="H43:H46"/>
    <mergeCell ref="I59:I60"/>
    <mergeCell ref="A63:F63"/>
    <mergeCell ref="A74:D74"/>
    <mergeCell ref="A78:A80"/>
    <mergeCell ref="H78:H80"/>
    <mergeCell ref="E79:E80"/>
    <mergeCell ref="A59:A60"/>
    <mergeCell ref="B59:B60"/>
    <mergeCell ref="C59:C60"/>
    <mergeCell ref="D59:D60"/>
    <mergeCell ref="E59:E60"/>
    <mergeCell ref="H59:H60"/>
    <mergeCell ref="A89:F89"/>
    <mergeCell ref="B91:D91"/>
    <mergeCell ref="A81:A84"/>
    <mergeCell ref="E81:E84"/>
    <mergeCell ref="H81:H84"/>
    <mergeCell ref="C83:C84"/>
    <mergeCell ref="A86:A87"/>
    <mergeCell ref="B86:B87"/>
    <mergeCell ref="E86:E87"/>
    <mergeCell ref="F86:F87"/>
    <mergeCell ref="G86:G87"/>
    <mergeCell ref="H86:H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9"/>
  <sheetViews>
    <sheetView topLeftCell="A91" workbookViewId="0">
      <selection activeCell="D110" sqref="D110"/>
    </sheetView>
  </sheetViews>
  <sheetFormatPr defaultRowHeight="15"/>
  <cols>
    <col min="1" max="1" width="6.42578125" customWidth="1"/>
    <col min="2" max="2" width="14.5703125" customWidth="1"/>
    <col min="3" max="3" width="12.85546875" customWidth="1"/>
    <col min="4" max="4" width="15" customWidth="1"/>
    <col min="5" max="5" width="17" customWidth="1"/>
    <col min="6" max="6" width="15.28515625" customWidth="1"/>
    <col min="7" max="7" width="13.5703125" customWidth="1"/>
    <col min="8" max="8" width="18.28515625" customWidth="1"/>
    <col min="9" max="9" width="21.5703125" customWidth="1"/>
    <col min="10" max="10" width="12" customWidth="1"/>
  </cols>
  <sheetData>
    <row r="1" spans="1:10" ht="15.75">
      <c r="A1" s="6"/>
      <c r="B1" s="6"/>
      <c r="C1" s="6"/>
      <c r="D1" s="6"/>
      <c r="E1" s="6"/>
      <c r="F1" s="7"/>
      <c r="G1" s="7"/>
      <c r="H1" s="6"/>
      <c r="I1" s="6"/>
      <c r="J1" s="7"/>
    </row>
    <row r="2" spans="1:10" ht="15.75">
      <c r="A2" s="426" t="s">
        <v>63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.75">
      <c r="A3" s="426" t="s">
        <v>64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15.75">
      <c r="A4" s="426" t="s">
        <v>17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427" t="s">
        <v>10</v>
      </c>
      <c r="B6" s="8" t="s">
        <v>38</v>
      </c>
      <c r="C6" s="8" t="s">
        <v>0</v>
      </c>
      <c r="D6" s="427" t="s">
        <v>1</v>
      </c>
      <c r="E6" s="8" t="s">
        <v>15</v>
      </c>
      <c r="F6" s="9" t="s">
        <v>0</v>
      </c>
      <c r="G6" s="427" t="s">
        <v>29</v>
      </c>
      <c r="H6" s="427" t="s">
        <v>34</v>
      </c>
      <c r="I6" s="427" t="s">
        <v>65</v>
      </c>
      <c r="J6" s="8" t="s">
        <v>2</v>
      </c>
    </row>
    <row r="7" spans="1:10" ht="31.5">
      <c r="A7" s="428"/>
      <c r="B7" s="10" t="s">
        <v>66</v>
      </c>
      <c r="C7" s="10" t="s">
        <v>66</v>
      </c>
      <c r="D7" s="428"/>
      <c r="E7" s="10" t="s">
        <v>38</v>
      </c>
      <c r="F7" s="11" t="s">
        <v>15</v>
      </c>
      <c r="G7" s="428"/>
      <c r="H7" s="428"/>
      <c r="I7" s="428"/>
      <c r="J7" s="10" t="s">
        <v>67</v>
      </c>
    </row>
    <row r="8" spans="1:10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45">
      <c r="A10" s="5">
        <v>1</v>
      </c>
      <c r="B10" s="12"/>
      <c r="C10" s="12"/>
      <c r="D10" s="12" t="s">
        <v>48</v>
      </c>
      <c r="E10" s="12" t="s">
        <v>68</v>
      </c>
      <c r="F10" s="12" t="s">
        <v>69</v>
      </c>
      <c r="G10" s="12" t="s">
        <v>70</v>
      </c>
      <c r="H10" s="12"/>
      <c r="I10" s="12"/>
      <c r="J10" s="12" t="s">
        <v>71</v>
      </c>
    </row>
    <row r="11" spans="1:10">
      <c r="A11" s="5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45">
      <c r="A12" s="5">
        <v>2</v>
      </c>
      <c r="B12" s="12"/>
      <c r="C12" s="12"/>
      <c r="D12" s="12" t="s">
        <v>48</v>
      </c>
      <c r="E12" s="12" t="s">
        <v>72</v>
      </c>
      <c r="F12" s="12" t="s">
        <v>73</v>
      </c>
      <c r="G12" s="12" t="s">
        <v>70</v>
      </c>
      <c r="H12" s="12"/>
      <c r="I12" s="12"/>
      <c r="J12" s="12" t="s">
        <v>74</v>
      </c>
    </row>
    <row r="13" spans="1:10" ht="30">
      <c r="A13" s="5"/>
      <c r="B13" s="12"/>
      <c r="C13" s="12"/>
      <c r="D13" s="12"/>
      <c r="E13" s="12" t="s">
        <v>75</v>
      </c>
      <c r="F13" s="12" t="s">
        <v>76</v>
      </c>
      <c r="G13" s="12"/>
      <c r="H13" s="12"/>
      <c r="I13" s="12"/>
      <c r="J13" s="12"/>
    </row>
    <row r="14" spans="1:10">
      <c r="A14" s="5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30">
      <c r="A15" s="5">
        <v>3</v>
      </c>
      <c r="B15" s="12"/>
      <c r="C15" s="12"/>
      <c r="D15" s="12" t="s">
        <v>48</v>
      </c>
      <c r="E15" s="12" t="s">
        <v>43</v>
      </c>
      <c r="F15" s="12" t="s">
        <v>77</v>
      </c>
      <c r="G15" s="12" t="s">
        <v>78</v>
      </c>
      <c r="H15" s="12"/>
      <c r="I15" s="12" t="s">
        <v>79</v>
      </c>
      <c r="J15" s="12" t="s">
        <v>74</v>
      </c>
    </row>
    <row r="16" spans="1:10">
      <c r="A16" s="5"/>
      <c r="B16" s="12"/>
      <c r="C16" s="12"/>
      <c r="D16" s="12"/>
      <c r="E16" s="12"/>
      <c r="F16" s="12"/>
      <c r="G16" s="12"/>
      <c r="H16" s="12"/>
      <c r="I16" s="12" t="s">
        <v>80</v>
      </c>
      <c r="J16" s="12"/>
    </row>
    <row r="17" spans="1:10" ht="30">
      <c r="A17" s="5">
        <v>4</v>
      </c>
      <c r="B17" s="12"/>
      <c r="C17" s="12"/>
      <c r="D17" s="12" t="s">
        <v>48</v>
      </c>
      <c r="E17" s="12" t="s">
        <v>81</v>
      </c>
      <c r="F17" s="12" t="s">
        <v>77</v>
      </c>
      <c r="G17" s="12" t="s">
        <v>82</v>
      </c>
      <c r="H17" s="12" t="s">
        <v>83</v>
      </c>
      <c r="I17" s="12" t="s">
        <v>84</v>
      </c>
      <c r="J17" s="12" t="s">
        <v>74</v>
      </c>
    </row>
    <row r="18" spans="1:10">
      <c r="A18" s="5"/>
      <c r="B18" s="12"/>
      <c r="C18" s="12"/>
      <c r="D18" s="12"/>
      <c r="E18" s="12"/>
      <c r="F18" s="12"/>
      <c r="G18" s="12"/>
      <c r="H18" s="12"/>
      <c r="I18" s="12" t="s">
        <v>80</v>
      </c>
      <c r="J18" s="12"/>
    </row>
    <row r="19" spans="1:10" ht="45">
      <c r="A19" s="5">
        <v>5</v>
      </c>
      <c r="B19" s="12"/>
      <c r="C19" s="12"/>
      <c r="D19" s="12" t="s">
        <v>48</v>
      </c>
      <c r="E19" s="12" t="s">
        <v>39</v>
      </c>
      <c r="F19" s="12" t="s">
        <v>77</v>
      </c>
      <c r="G19" s="12" t="s">
        <v>85</v>
      </c>
      <c r="H19" s="12" t="s">
        <v>86</v>
      </c>
      <c r="I19" s="12" t="s">
        <v>87</v>
      </c>
      <c r="J19" s="12" t="s">
        <v>88</v>
      </c>
    </row>
    <row r="20" spans="1:10">
      <c r="A20" s="5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45">
      <c r="A21" s="5">
        <v>6</v>
      </c>
      <c r="B21" s="12"/>
      <c r="C21" s="12"/>
      <c r="D21" s="12" t="s">
        <v>48</v>
      </c>
      <c r="E21" s="12" t="s">
        <v>89</v>
      </c>
      <c r="F21" s="12" t="s">
        <v>90</v>
      </c>
      <c r="G21" s="12" t="s">
        <v>91</v>
      </c>
      <c r="H21" s="12" t="s">
        <v>92</v>
      </c>
      <c r="I21" s="12" t="s">
        <v>93</v>
      </c>
      <c r="J21" s="12" t="s">
        <v>74</v>
      </c>
    </row>
    <row r="22" spans="1:10">
      <c r="A22" s="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5">
        <v>7</v>
      </c>
      <c r="B23" s="12"/>
      <c r="C23" s="12"/>
      <c r="D23" s="12" t="s">
        <v>48</v>
      </c>
      <c r="E23" s="12" t="s">
        <v>94</v>
      </c>
      <c r="F23" s="12" t="s">
        <v>77</v>
      </c>
      <c r="G23" s="12" t="s">
        <v>82</v>
      </c>
      <c r="H23" s="12" t="s">
        <v>61</v>
      </c>
      <c r="I23" s="12" t="s">
        <v>95</v>
      </c>
      <c r="J23" s="12" t="s">
        <v>74</v>
      </c>
    </row>
    <row r="24" spans="1:10">
      <c r="A24" s="5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5">
        <v>8</v>
      </c>
      <c r="B25" s="12"/>
      <c r="C25" s="12"/>
      <c r="D25" s="12" t="s">
        <v>48</v>
      </c>
      <c r="E25" s="12" t="s">
        <v>96</v>
      </c>
      <c r="F25" s="12" t="s">
        <v>77</v>
      </c>
      <c r="G25" s="12" t="s">
        <v>97</v>
      </c>
      <c r="H25" s="12" t="s">
        <v>98</v>
      </c>
      <c r="I25" s="12" t="s">
        <v>99</v>
      </c>
      <c r="J25" s="12" t="s">
        <v>74</v>
      </c>
    </row>
    <row r="26" spans="1:10">
      <c r="A26" s="5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0">
      <c r="A27" s="5">
        <v>9</v>
      </c>
      <c r="B27" s="12"/>
      <c r="C27" s="12"/>
      <c r="D27" s="12" t="s">
        <v>48</v>
      </c>
      <c r="E27" s="12" t="s">
        <v>43</v>
      </c>
      <c r="F27" s="12" t="s">
        <v>77</v>
      </c>
      <c r="G27" s="12" t="s">
        <v>100</v>
      </c>
      <c r="H27" s="12" t="s">
        <v>101</v>
      </c>
      <c r="I27" s="12" t="s">
        <v>80</v>
      </c>
      <c r="J27" s="12" t="s">
        <v>74</v>
      </c>
    </row>
    <row r="28" spans="1:10">
      <c r="A28" s="5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30">
      <c r="A29" s="5">
        <v>10</v>
      </c>
      <c r="B29" s="12"/>
      <c r="C29" s="12"/>
      <c r="D29" s="12" t="s">
        <v>48</v>
      </c>
      <c r="E29" s="12" t="s">
        <v>102</v>
      </c>
      <c r="F29" s="12" t="s">
        <v>103</v>
      </c>
      <c r="G29" s="12" t="s">
        <v>103</v>
      </c>
      <c r="H29" s="12" t="s">
        <v>104</v>
      </c>
      <c r="I29" s="12" t="s">
        <v>105</v>
      </c>
      <c r="J29" s="12" t="s">
        <v>60</v>
      </c>
    </row>
    <row r="30" spans="1:10">
      <c r="A30" s="5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30">
      <c r="A31" s="13">
        <v>11</v>
      </c>
      <c r="B31" s="14"/>
      <c r="C31" s="14"/>
      <c r="D31" s="14" t="s">
        <v>106</v>
      </c>
      <c r="E31" s="14" t="s">
        <v>107</v>
      </c>
      <c r="F31" s="14" t="s">
        <v>103</v>
      </c>
      <c r="G31" s="14" t="s">
        <v>103</v>
      </c>
      <c r="H31" s="14" t="s">
        <v>108</v>
      </c>
      <c r="I31" s="14" t="s">
        <v>109</v>
      </c>
      <c r="J31" s="14" t="s">
        <v>110</v>
      </c>
    </row>
    <row r="32" spans="1:10" ht="30">
      <c r="A32" s="13"/>
      <c r="B32" s="3"/>
      <c r="C32" s="3"/>
      <c r="D32" s="3"/>
      <c r="E32" s="3" t="s">
        <v>111</v>
      </c>
      <c r="F32" s="3" t="s">
        <v>103</v>
      </c>
      <c r="G32" s="3" t="s">
        <v>103</v>
      </c>
      <c r="H32" s="3" t="s">
        <v>112</v>
      </c>
      <c r="I32" s="3" t="s">
        <v>113</v>
      </c>
      <c r="J32" s="3" t="s">
        <v>110</v>
      </c>
    </row>
    <row r="33" spans="1:10">
      <c r="A33" s="5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45">
      <c r="A34" s="5">
        <v>12</v>
      </c>
      <c r="B34" s="12"/>
      <c r="C34" s="12"/>
      <c r="D34" s="12" t="s">
        <v>48</v>
      </c>
      <c r="E34" s="12" t="s">
        <v>114</v>
      </c>
      <c r="F34" s="12" t="s">
        <v>115</v>
      </c>
      <c r="G34" s="12" t="s">
        <v>115</v>
      </c>
      <c r="H34" s="12" t="s">
        <v>116</v>
      </c>
      <c r="I34" s="12" t="s">
        <v>117</v>
      </c>
      <c r="J34" s="12" t="s">
        <v>110</v>
      </c>
    </row>
    <row r="35" spans="1:10">
      <c r="A35" s="5"/>
      <c r="B35" s="15"/>
      <c r="C35" s="12"/>
      <c r="D35" s="15"/>
      <c r="E35" s="12"/>
      <c r="F35" s="15"/>
      <c r="G35" s="12"/>
      <c r="H35" s="15"/>
      <c r="I35" s="12"/>
      <c r="J35" s="12"/>
    </row>
    <row r="36" spans="1:10" ht="45">
      <c r="A36" s="5">
        <v>13</v>
      </c>
      <c r="B36" s="12"/>
      <c r="C36" s="12"/>
      <c r="D36" s="12" t="s">
        <v>48</v>
      </c>
      <c r="E36" s="12" t="s">
        <v>118</v>
      </c>
      <c r="F36" s="12" t="s">
        <v>115</v>
      </c>
      <c r="G36" s="12" t="s">
        <v>119</v>
      </c>
      <c r="H36" s="12" t="s">
        <v>120</v>
      </c>
      <c r="I36" s="12" t="s">
        <v>121</v>
      </c>
      <c r="J36" s="12" t="s">
        <v>110</v>
      </c>
    </row>
    <row r="37" spans="1:10" ht="45">
      <c r="A37" s="5">
        <v>14</v>
      </c>
      <c r="B37" s="12"/>
      <c r="C37" s="12"/>
      <c r="D37" s="12" t="s">
        <v>48</v>
      </c>
      <c r="E37" s="12" t="s">
        <v>122</v>
      </c>
      <c r="F37" s="12" t="s">
        <v>119</v>
      </c>
      <c r="G37" s="12" t="s">
        <v>119</v>
      </c>
      <c r="H37" s="12" t="s">
        <v>123</v>
      </c>
      <c r="I37" s="12"/>
      <c r="J37" s="12" t="s">
        <v>110</v>
      </c>
    </row>
    <row r="38" spans="1:10">
      <c r="A38" s="5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30">
      <c r="A39" s="5">
        <v>15</v>
      </c>
      <c r="B39" s="12"/>
      <c r="C39" s="12"/>
      <c r="D39" s="12" t="s">
        <v>48</v>
      </c>
      <c r="E39" s="12" t="s">
        <v>124</v>
      </c>
      <c r="F39" s="12" t="s">
        <v>125</v>
      </c>
      <c r="G39" s="12" t="s">
        <v>125</v>
      </c>
      <c r="H39" s="12"/>
      <c r="I39" s="12" t="s">
        <v>126</v>
      </c>
      <c r="J39" s="12" t="s">
        <v>60</v>
      </c>
    </row>
    <row r="40" spans="1:10">
      <c r="A40" s="5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45">
      <c r="A41" s="5">
        <v>16</v>
      </c>
      <c r="B41" s="12"/>
      <c r="C41" s="12"/>
      <c r="D41" s="12" t="s">
        <v>48</v>
      </c>
      <c r="E41" s="12" t="s">
        <v>127</v>
      </c>
      <c r="F41" s="12" t="s">
        <v>125</v>
      </c>
      <c r="G41" s="12" t="s">
        <v>125</v>
      </c>
      <c r="H41" s="12" t="s">
        <v>128</v>
      </c>
      <c r="I41" s="12"/>
      <c r="J41" s="12" t="s">
        <v>110</v>
      </c>
    </row>
    <row r="42" spans="1:10">
      <c r="A42" s="5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45">
      <c r="A43" s="5">
        <v>17</v>
      </c>
      <c r="B43" s="12"/>
      <c r="C43" s="12"/>
      <c r="D43" s="12" t="s">
        <v>48</v>
      </c>
      <c r="E43" s="12" t="s">
        <v>129</v>
      </c>
      <c r="F43" s="12" t="s">
        <v>125</v>
      </c>
      <c r="G43" s="12" t="s">
        <v>125</v>
      </c>
      <c r="H43" s="12" t="s">
        <v>130</v>
      </c>
      <c r="I43" s="12"/>
      <c r="J43" s="12" t="s">
        <v>110</v>
      </c>
    </row>
    <row r="44" spans="1:10">
      <c r="A44" s="5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30">
      <c r="A45" s="5">
        <v>18</v>
      </c>
      <c r="B45" s="12"/>
      <c r="C45" s="12"/>
      <c r="D45" s="12" t="s">
        <v>131</v>
      </c>
      <c r="E45" s="12" t="s">
        <v>132</v>
      </c>
      <c r="F45" s="12" t="s">
        <v>133</v>
      </c>
      <c r="G45" s="12" t="s">
        <v>134</v>
      </c>
      <c r="H45" s="12" t="s">
        <v>108</v>
      </c>
      <c r="I45" s="12" t="s">
        <v>135</v>
      </c>
      <c r="J45" s="12" t="s">
        <v>136</v>
      </c>
    </row>
    <row r="46" spans="1:10">
      <c r="A46" s="5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45">
      <c r="A47" s="5">
        <v>19</v>
      </c>
      <c r="B47" s="12"/>
      <c r="C47" s="12"/>
      <c r="D47" s="12" t="s">
        <v>131</v>
      </c>
      <c r="E47" s="12" t="s">
        <v>137</v>
      </c>
      <c r="F47" s="12" t="s">
        <v>138</v>
      </c>
      <c r="G47" s="12" t="s">
        <v>138</v>
      </c>
      <c r="H47" s="12" t="s">
        <v>22</v>
      </c>
      <c r="I47" s="12"/>
      <c r="J47" s="12" t="s">
        <v>139</v>
      </c>
    </row>
    <row r="48" spans="1:10">
      <c r="A48" s="5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45">
      <c r="A49" s="5">
        <v>20</v>
      </c>
      <c r="B49" s="12"/>
      <c r="C49" s="12"/>
      <c r="D49" s="12" t="s">
        <v>140</v>
      </c>
      <c r="E49" s="12" t="s">
        <v>141</v>
      </c>
      <c r="F49" s="12" t="s">
        <v>142</v>
      </c>
      <c r="G49" s="12" t="s">
        <v>143</v>
      </c>
      <c r="H49" s="12" t="s">
        <v>144</v>
      </c>
      <c r="I49" s="12"/>
      <c r="J49" s="12" t="s">
        <v>145</v>
      </c>
    </row>
    <row r="50" spans="1:10">
      <c r="A50" s="5"/>
      <c r="B50" s="12"/>
      <c r="C50" s="12"/>
      <c r="D50" s="12"/>
      <c r="E50" s="12"/>
      <c r="F50" s="12"/>
      <c r="G50" s="12" t="s">
        <v>146</v>
      </c>
      <c r="H50" s="12" t="s">
        <v>147</v>
      </c>
      <c r="I50" s="12"/>
      <c r="J50" s="12"/>
    </row>
    <row r="51" spans="1:10" ht="30">
      <c r="A51" s="5"/>
      <c r="B51" s="12"/>
      <c r="C51" s="12"/>
      <c r="D51" s="12"/>
      <c r="E51" s="12"/>
      <c r="F51" s="12"/>
      <c r="G51" s="12" t="s">
        <v>148</v>
      </c>
      <c r="H51" s="12" t="s">
        <v>149</v>
      </c>
      <c r="I51" s="12" t="s">
        <v>150</v>
      </c>
      <c r="J51" s="12"/>
    </row>
    <row r="52" spans="1:10" ht="30">
      <c r="A52" s="5"/>
      <c r="B52" s="12"/>
      <c r="C52" s="12"/>
      <c r="D52" s="12"/>
      <c r="E52" s="12"/>
      <c r="F52" s="12"/>
      <c r="G52" s="12" t="s">
        <v>151</v>
      </c>
      <c r="H52" s="12" t="s">
        <v>152</v>
      </c>
      <c r="I52" s="12" t="s">
        <v>153</v>
      </c>
      <c r="J52" s="12"/>
    </row>
    <row r="53" spans="1:10">
      <c r="A53" s="5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45">
      <c r="A54" s="5">
        <v>21</v>
      </c>
      <c r="B54" s="12"/>
      <c r="C54" s="12"/>
      <c r="D54" s="12" t="s">
        <v>50</v>
      </c>
      <c r="E54" s="12" t="s">
        <v>154</v>
      </c>
      <c r="F54" s="12" t="s">
        <v>155</v>
      </c>
      <c r="G54" s="12" t="s">
        <v>156</v>
      </c>
      <c r="H54" s="12" t="s">
        <v>157</v>
      </c>
      <c r="I54" s="12" t="s">
        <v>158</v>
      </c>
      <c r="J54" s="12" t="s">
        <v>159</v>
      </c>
    </row>
    <row r="55" spans="1:10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45">
      <c r="A56" s="5">
        <v>22</v>
      </c>
      <c r="B56" s="12"/>
      <c r="C56" s="12"/>
      <c r="D56" s="12" t="s">
        <v>50</v>
      </c>
      <c r="E56" s="12" t="s">
        <v>160</v>
      </c>
      <c r="F56" s="12" t="s">
        <v>161</v>
      </c>
      <c r="G56" s="12" t="s">
        <v>156</v>
      </c>
      <c r="H56" s="12" t="s">
        <v>162</v>
      </c>
      <c r="I56" s="12" t="s">
        <v>163</v>
      </c>
      <c r="J56" s="12" t="s">
        <v>159</v>
      </c>
    </row>
    <row r="57" spans="1:10" ht="45">
      <c r="A57" s="5"/>
      <c r="B57" s="12"/>
      <c r="C57" s="12"/>
      <c r="D57" s="12"/>
      <c r="E57" s="12" t="s">
        <v>164</v>
      </c>
      <c r="F57" s="12"/>
      <c r="G57" s="12"/>
      <c r="H57" s="12" t="s">
        <v>165</v>
      </c>
      <c r="I57" s="12"/>
      <c r="J57" s="12"/>
    </row>
    <row r="58" spans="1:10">
      <c r="A58" s="5"/>
      <c r="B58" s="12"/>
      <c r="C58" s="12"/>
      <c r="D58" s="12"/>
      <c r="E58" s="12"/>
      <c r="F58" s="12"/>
      <c r="G58" s="12"/>
      <c r="H58" s="12" t="s">
        <v>166</v>
      </c>
      <c r="I58" s="12" t="s">
        <v>167</v>
      </c>
      <c r="J58" s="12"/>
    </row>
    <row r="59" spans="1:10">
      <c r="A59" s="5"/>
      <c r="B59" s="12"/>
      <c r="C59" s="12"/>
      <c r="D59" s="12"/>
      <c r="E59" s="12"/>
      <c r="F59" s="12"/>
      <c r="G59" s="12"/>
      <c r="H59" s="12" t="s">
        <v>168</v>
      </c>
      <c r="I59" s="12"/>
      <c r="J59" s="12"/>
    </row>
    <row r="60" spans="1:10" ht="30">
      <c r="A60" s="5"/>
      <c r="B60" s="12"/>
      <c r="C60" s="12"/>
      <c r="D60" s="12"/>
      <c r="E60" s="12"/>
      <c r="F60" s="12"/>
      <c r="G60" s="12"/>
      <c r="H60" s="12" t="s">
        <v>169</v>
      </c>
      <c r="I60" s="12" t="s">
        <v>163</v>
      </c>
      <c r="J60" s="12"/>
    </row>
    <row r="61" spans="1:10">
      <c r="A61" s="5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60">
      <c r="A62" s="5">
        <v>23</v>
      </c>
      <c r="B62" s="12"/>
      <c r="C62" s="12"/>
      <c r="D62" s="12" t="s">
        <v>50</v>
      </c>
      <c r="E62" s="12" t="s">
        <v>170</v>
      </c>
      <c r="F62" s="12" t="s">
        <v>161</v>
      </c>
      <c r="G62" s="12" t="s">
        <v>171</v>
      </c>
      <c r="H62" s="12" t="s">
        <v>172</v>
      </c>
      <c r="I62" s="12" t="s">
        <v>173</v>
      </c>
      <c r="J62" s="12" t="s">
        <v>159</v>
      </c>
    </row>
    <row r="63" spans="1:10" ht="45">
      <c r="A63" s="5"/>
      <c r="B63" s="12"/>
      <c r="C63" s="12"/>
      <c r="D63" s="12"/>
      <c r="E63" s="12" t="s">
        <v>174</v>
      </c>
      <c r="F63" s="12"/>
      <c r="G63" s="12"/>
      <c r="H63" s="12" t="s">
        <v>175</v>
      </c>
      <c r="I63" s="12" t="s">
        <v>176</v>
      </c>
      <c r="J63" s="12"/>
    </row>
    <row r="64" spans="1:10">
      <c r="A64" s="5"/>
      <c r="B64" s="12"/>
      <c r="C64" s="12"/>
      <c r="D64" s="12"/>
      <c r="E64" s="12" t="s">
        <v>177</v>
      </c>
      <c r="F64" s="12"/>
      <c r="G64" s="12"/>
      <c r="H64" s="12"/>
      <c r="I64" s="12"/>
      <c r="J64" s="12"/>
    </row>
    <row r="65" spans="1:10">
      <c r="A65" s="5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45">
      <c r="A66" s="5">
        <v>24</v>
      </c>
      <c r="B66" s="12"/>
      <c r="C66" s="12"/>
      <c r="D66" s="12" t="s">
        <v>50</v>
      </c>
      <c r="E66" s="12" t="s">
        <v>178</v>
      </c>
      <c r="F66" s="12" t="s">
        <v>179</v>
      </c>
      <c r="G66" s="12" t="s">
        <v>171</v>
      </c>
      <c r="H66" s="12" t="s">
        <v>180</v>
      </c>
      <c r="I66" s="12" t="s">
        <v>181</v>
      </c>
      <c r="J66" s="12" t="s">
        <v>8</v>
      </c>
    </row>
    <row r="67" spans="1:10" ht="30">
      <c r="A67" s="5"/>
      <c r="B67" s="12"/>
      <c r="C67" s="12"/>
      <c r="D67" s="12"/>
      <c r="E67" s="12"/>
      <c r="F67" s="12"/>
      <c r="G67" s="12"/>
      <c r="H67" s="12" t="s">
        <v>182</v>
      </c>
      <c r="I67" s="12"/>
      <c r="J67" s="12"/>
    </row>
    <row r="68" spans="1:10">
      <c r="A68" s="5"/>
      <c r="B68" s="12"/>
      <c r="C68" s="12"/>
      <c r="D68" s="12"/>
      <c r="E68" s="12"/>
      <c r="F68" s="12"/>
      <c r="G68" s="12"/>
      <c r="H68" s="12" t="s">
        <v>183</v>
      </c>
      <c r="I68" s="12"/>
      <c r="J68" s="12"/>
    </row>
    <row r="69" spans="1:10">
      <c r="A69" s="5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30">
      <c r="A70" s="5">
        <v>25</v>
      </c>
      <c r="B70" s="12"/>
      <c r="C70" s="12"/>
      <c r="D70" s="12" t="s">
        <v>50</v>
      </c>
      <c r="E70" s="12" t="s">
        <v>184</v>
      </c>
      <c r="F70" s="12" t="s">
        <v>161</v>
      </c>
      <c r="G70" s="12" t="s">
        <v>171</v>
      </c>
      <c r="H70" s="12" t="s">
        <v>157</v>
      </c>
      <c r="I70" s="12" t="s">
        <v>185</v>
      </c>
      <c r="J70" s="12" t="s">
        <v>8</v>
      </c>
    </row>
    <row r="71" spans="1:10">
      <c r="A71" s="5"/>
      <c r="B71" s="12"/>
      <c r="C71" s="12"/>
      <c r="D71" s="12"/>
      <c r="E71" s="12"/>
      <c r="F71" s="12"/>
      <c r="G71" s="12"/>
      <c r="H71" s="12" t="s">
        <v>186</v>
      </c>
      <c r="I71" s="12"/>
      <c r="J71" s="12"/>
    </row>
    <row r="72" spans="1:10">
      <c r="A72" s="16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30">
      <c r="A73" s="5">
        <v>26</v>
      </c>
      <c r="B73" s="12"/>
      <c r="C73" s="12"/>
      <c r="D73" s="12" t="s">
        <v>140</v>
      </c>
      <c r="E73" s="12" t="s">
        <v>187</v>
      </c>
      <c r="F73" s="12" t="s">
        <v>188</v>
      </c>
      <c r="G73" s="12" t="s">
        <v>189</v>
      </c>
      <c r="H73" s="12" t="s">
        <v>190</v>
      </c>
      <c r="I73" s="12"/>
      <c r="J73" s="12"/>
    </row>
    <row r="74" spans="1:10">
      <c r="A74" s="5"/>
      <c r="B74" s="12"/>
      <c r="C74" s="12"/>
      <c r="D74" s="12"/>
      <c r="E74" s="12"/>
      <c r="F74" s="12"/>
      <c r="G74" s="12"/>
      <c r="H74" s="12" t="s">
        <v>191</v>
      </c>
      <c r="I74" s="12" t="s">
        <v>192</v>
      </c>
      <c r="J74" s="12" t="s">
        <v>193</v>
      </c>
    </row>
    <row r="75" spans="1:10" ht="30">
      <c r="A75" s="5"/>
      <c r="B75" s="12"/>
      <c r="C75" s="12"/>
      <c r="D75" s="12"/>
      <c r="E75" s="12"/>
      <c r="F75" s="12"/>
      <c r="G75" s="12"/>
      <c r="H75" s="12" t="s">
        <v>194</v>
      </c>
      <c r="I75" s="12" t="s">
        <v>195</v>
      </c>
      <c r="J75" s="12"/>
    </row>
    <row r="76" spans="1:10">
      <c r="A76" s="5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45">
      <c r="A77" s="5">
        <v>27</v>
      </c>
      <c r="B77" s="12"/>
      <c r="C77" s="12"/>
      <c r="D77" s="12" t="s">
        <v>140</v>
      </c>
      <c r="E77" s="12" t="s">
        <v>196</v>
      </c>
      <c r="F77" s="12" t="s">
        <v>197</v>
      </c>
      <c r="G77" s="12" t="s">
        <v>198</v>
      </c>
      <c r="H77" s="12" t="s">
        <v>199</v>
      </c>
      <c r="I77" s="12" t="s">
        <v>195</v>
      </c>
      <c r="J77" s="12" t="s">
        <v>193</v>
      </c>
    </row>
    <row r="78" spans="1:10" ht="30">
      <c r="A78" s="5"/>
      <c r="B78" s="12"/>
      <c r="C78" s="12"/>
      <c r="D78" s="12"/>
      <c r="E78" s="12" t="s">
        <v>200</v>
      </c>
      <c r="F78" s="12" t="s">
        <v>201</v>
      </c>
      <c r="G78" s="12" t="s">
        <v>201</v>
      </c>
      <c r="H78" s="12" t="s">
        <v>202</v>
      </c>
      <c r="I78" s="12"/>
      <c r="J78" s="12"/>
    </row>
    <row r="79" spans="1:10" ht="30">
      <c r="A79" s="5"/>
      <c r="B79" s="12"/>
      <c r="C79" s="12"/>
      <c r="D79" s="12"/>
      <c r="E79" s="12"/>
      <c r="F79" s="12"/>
      <c r="G79" s="12"/>
      <c r="H79" s="12" t="s">
        <v>203</v>
      </c>
      <c r="I79" s="12" t="s">
        <v>204</v>
      </c>
      <c r="J79" s="12"/>
    </row>
    <row r="80" spans="1:10">
      <c r="A80" s="5"/>
      <c r="B80" s="12"/>
      <c r="C80" s="12"/>
      <c r="D80" s="12"/>
      <c r="E80" s="12"/>
      <c r="F80" s="12"/>
      <c r="G80" s="12"/>
      <c r="H80" s="12" t="s">
        <v>205</v>
      </c>
      <c r="I80" s="12"/>
      <c r="J80" s="12"/>
    </row>
    <row r="81" spans="1:10" ht="30">
      <c r="A81" s="5"/>
      <c r="B81" s="12"/>
      <c r="C81" s="12"/>
      <c r="D81" s="12"/>
      <c r="E81" s="12"/>
      <c r="F81" s="12"/>
      <c r="G81" s="12"/>
      <c r="H81" s="12" t="s">
        <v>206</v>
      </c>
      <c r="I81" s="12" t="s">
        <v>207</v>
      </c>
      <c r="J81" s="12"/>
    </row>
    <row r="82" spans="1:10">
      <c r="A82" s="5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30">
      <c r="A83" s="5">
        <v>28</v>
      </c>
      <c r="B83" s="12"/>
      <c r="C83" s="12"/>
      <c r="D83" s="12" t="s">
        <v>140</v>
      </c>
      <c r="E83" s="12" t="s">
        <v>208</v>
      </c>
      <c r="F83" s="12" t="s">
        <v>209</v>
      </c>
      <c r="G83" s="12" t="s">
        <v>210</v>
      </c>
      <c r="H83" s="12" t="s">
        <v>211</v>
      </c>
      <c r="I83" s="12" t="s">
        <v>195</v>
      </c>
      <c r="J83" s="12" t="s">
        <v>193</v>
      </c>
    </row>
    <row r="84" spans="1:10" ht="30">
      <c r="A84" s="5"/>
      <c r="B84" s="12"/>
      <c r="C84" s="12"/>
      <c r="D84" s="12"/>
      <c r="E84" s="12"/>
      <c r="F84" s="12"/>
      <c r="G84" s="12" t="s">
        <v>212</v>
      </c>
      <c r="H84" s="12" t="s">
        <v>190</v>
      </c>
      <c r="I84" s="12" t="s">
        <v>213</v>
      </c>
      <c r="J84" s="12"/>
    </row>
    <row r="85" spans="1:10">
      <c r="A85" s="5"/>
      <c r="B85" s="12"/>
      <c r="C85" s="12"/>
      <c r="D85" s="12"/>
      <c r="E85" s="12"/>
      <c r="F85" s="12"/>
      <c r="G85" s="12" t="s">
        <v>214</v>
      </c>
      <c r="H85" s="12" t="s">
        <v>215</v>
      </c>
      <c r="I85" s="12"/>
      <c r="J85" s="12"/>
    </row>
    <row r="86" spans="1:10">
      <c r="A86" s="5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45">
      <c r="A87" s="5">
        <v>29</v>
      </c>
      <c r="B87" s="12"/>
      <c r="C87" s="12"/>
      <c r="D87" s="12" t="s">
        <v>140</v>
      </c>
      <c r="E87" s="12" t="s">
        <v>216</v>
      </c>
      <c r="F87" s="12" t="s">
        <v>217</v>
      </c>
      <c r="G87" s="12" t="s">
        <v>217</v>
      </c>
      <c r="H87" s="12" t="s">
        <v>218</v>
      </c>
      <c r="I87" s="12" t="s">
        <v>195</v>
      </c>
      <c r="J87" s="12" t="s">
        <v>219</v>
      </c>
    </row>
    <row r="88" spans="1:10">
      <c r="A88" s="5"/>
      <c r="B88" s="12"/>
      <c r="C88" s="12"/>
      <c r="D88" s="12"/>
      <c r="E88" s="12"/>
      <c r="F88" s="12"/>
      <c r="G88" s="12"/>
      <c r="H88" s="12" t="s">
        <v>220</v>
      </c>
      <c r="I88" s="12"/>
      <c r="J88" s="12" t="s">
        <v>221</v>
      </c>
    </row>
    <row r="89" spans="1:10">
      <c r="A89" s="5"/>
      <c r="B89" s="12"/>
      <c r="C89" s="12"/>
      <c r="D89" s="12"/>
      <c r="E89" s="12"/>
      <c r="F89" s="12"/>
      <c r="G89" s="12"/>
      <c r="H89" s="12" t="s">
        <v>222</v>
      </c>
      <c r="I89" s="12"/>
      <c r="J89" s="12"/>
    </row>
    <row r="90" spans="1:10">
      <c r="A90" s="5"/>
      <c r="B90" s="12"/>
      <c r="C90" s="12"/>
      <c r="D90" s="12"/>
      <c r="E90" s="12"/>
      <c r="F90" s="12"/>
      <c r="G90" s="12"/>
      <c r="H90" s="12" t="s">
        <v>223</v>
      </c>
      <c r="I90" s="12"/>
      <c r="J90" s="12"/>
    </row>
    <row r="91" spans="1:10">
      <c r="A91" s="5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45">
      <c r="A92" s="5">
        <v>30</v>
      </c>
      <c r="B92" s="12"/>
      <c r="C92" s="12"/>
      <c r="D92" s="12" t="s">
        <v>140</v>
      </c>
      <c r="E92" s="12" t="s">
        <v>224</v>
      </c>
      <c r="F92" s="12" t="s">
        <v>225</v>
      </c>
      <c r="G92" s="12" t="s">
        <v>217</v>
      </c>
      <c r="H92" s="12" t="s">
        <v>226</v>
      </c>
      <c r="I92" s="12" t="s">
        <v>24</v>
      </c>
      <c r="J92" s="12" t="s">
        <v>219</v>
      </c>
    </row>
    <row r="93" spans="1:10" ht="30">
      <c r="A93" s="5"/>
      <c r="B93" s="12"/>
      <c r="C93" s="12"/>
      <c r="D93" s="12"/>
      <c r="E93" s="12"/>
      <c r="F93" s="12" t="s">
        <v>227</v>
      </c>
      <c r="G93" s="12"/>
      <c r="H93" s="12" t="s">
        <v>228</v>
      </c>
      <c r="I93" s="12"/>
      <c r="J93" s="12" t="s">
        <v>221</v>
      </c>
    </row>
    <row r="94" spans="1:10" ht="15.75">
      <c r="A94" s="12"/>
      <c r="B94" s="12"/>
      <c r="C94" s="12"/>
      <c r="D94" s="12"/>
      <c r="E94" s="12"/>
      <c r="F94" s="12"/>
      <c r="G94" s="12"/>
      <c r="H94" s="12"/>
      <c r="I94" s="18">
        <v>5174939200</v>
      </c>
      <c r="J94" s="12"/>
    </row>
    <row r="95" spans="1:10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>
      <c r="A96" s="15"/>
      <c r="B96" s="15"/>
      <c r="C96" s="15"/>
      <c r="D96" s="15"/>
      <c r="E96" s="15"/>
      <c r="F96" s="15"/>
      <c r="G96" s="15"/>
      <c r="H96" s="429" t="s">
        <v>229</v>
      </c>
      <c r="I96" s="429"/>
      <c r="J96" s="15"/>
    </row>
    <row r="97" spans="1:10">
      <c r="A97" s="15"/>
      <c r="B97" s="15"/>
      <c r="C97" s="429" t="s">
        <v>230</v>
      </c>
      <c r="D97" s="429"/>
      <c r="E97" s="15"/>
      <c r="F97" s="15"/>
      <c r="G97" s="15"/>
      <c r="H97" s="429" t="s">
        <v>32</v>
      </c>
      <c r="I97" s="429"/>
      <c r="J97" s="15"/>
    </row>
    <row r="98" spans="1:10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>
      <c r="A101" s="15"/>
      <c r="B101" s="15"/>
      <c r="C101" s="431" t="s">
        <v>231</v>
      </c>
      <c r="D101" s="431"/>
      <c r="E101" s="15"/>
      <c r="F101" s="15"/>
      <c r="G101" s="15"/>
      <c r="H101" s="431" t="s">
        <v>232</v>
      </c>
      <c r="I101" s="431"/>
      <c r="J101" s="15"/>
    </row>
    <row r="102" spans="1:10">
      <c r="A102" s="15"/>
      <c r="B102" s="15"/>
      <c r="C102" s="15"/>
      <c r="D102" s="15"/>
      <c r="E102" s="15"/>
      <c r="F102" s="15"/>
      <c r="G102" s="15"/>
      <c r="H102" s="429" t="s">
        <v>233</v>
      </c>
      <c r="I102" s="429"/>
      <c r="J102" s="15"/>
    </row>
    <row r="103" spans="1:10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>
      <c r="A104" s="15"/>
      <c r="B104" s="15"/>
      <c r="C104" s="15"/>
      <c r="D104" s="15"/>
      <c r="E104" s="429" t="s">
        <v>234</v>
      </c>
      <c r="F104" s="429"/>
      <c r="G104" s="15"/>
      <c r="H104" s="15"/>
      <c r="I104" s="15"/>
      <c r="J104" s="15"/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>
      <c r="A108" s="6"/>
      <c r="B108" s="6"/>
      <c r="C108" s="6"/>
      <c r="D108" s="6"/>
      <c r="E108" s="430" t="s">
        <v>235</v>
      </c>
      <c r="F108" s="430"/>
      <c r="G108" s="6"/>
      <c r="H108" s="6"/>
      <c r="I108" s="6"/>
      <c r="J108" s="6"/>
    </row>
    <row r="109" spans="1:10">
      <c r="A109" s="6"/>
      <c r="B109" s="6"/>
      <c r="C109" s="6"/>
      <c r="D109" s="6"/>
      <c r="E109" s="307" t="s">
        <v>236</v>
      </c>
      <c r="F109" s="307"/>
      <c r="G109" s="6"/>
      <c r="H109" s="6"/>
      <c r="I109" s="6"/>
      <c r="J109" s="6"/>
    </row>
  </sheetData>
  <mergeCells count="17">
    <mergeCell ref="E104:F104"/>
    <mergeCell ref="E108:F108"/>
    <mergeCell ref="E109:F109"/>
    <mergeCell ref="H96:I96"/>
    <mergeCell ref="C97:D97"/>
    <mergeCell ref="H97:I97"/>
    <mergeCell ref="C101:D101"/>
    <mergeCell ref="H101:I101"/>
    <mergeCell ref="H102:I102"/>
    <mergeCell ref="A2:J2"/>
    <mergeCell ref="A3:J3"/>
    <mergeCell ref="A4:J4"/>
    <mergeCell ref="A6:A7"/>
    <mergeCell ref="D6:D7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75"/>
  <sheetViews>
    <sheetView topLeftCell="A69" workbookViewId="0">
      <selection activeCell="E86" sqref="E86"/>
    </sheetView>
  </sheetViews>
  <sheetFormatPr defaultRowHeight="15"/>
  <cols>
    <col min="1" max="1" width="5.140625" customWidth="1"/>
    <col min="2" max="2" width="17.85546875" customWidth="1"/>
    <col min="3" max="3" width="28.7109375" customWidth="1"/>
    <col min="4" max="4" width="13.28515625" customWidth="1"/>
    <col min="5" max="5" width="14" customWidth="1"/>
    <col min="6" max="6" width="13.7109375" customWidth="1"/>
    <col min="7" max="7" width="23.28515625" customWidth="1"/>
    <col min="8" max="8" width="15.85546875" customWidth="1"/>
  </cols>
  <sheetData>
    <row r="1" spans="1:10">
      <c r="B1" s="2" t="s">
        <v>33</v>
      </c>
    </row>
    <row r="3" spans="1:10" ht="15.75">
      <c r="A3" s="20" t="s">
        <v>272</v>
      </c>
    </row>
    <row r="4" spans="1:10" ht="15.75">
      <c r="A4" s="20" t="s">
        <v>273</v>
      </c>
    </row>
    <row r="5" spans="1:10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>
      <c r="B6" s="2" t="s">
        <v>37</v>
      </c>
    </row>
    <row r="8" spans="1:10">
      <c r="A8" s="402" t="s">
        <v>391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0">
      <c r="A9" s="402" t="s">
        <v>392</v>
      </c>
      <c r="B9" s="402"/>
      <c r="C9" s="402"/>
      <c r="D9" s="402"/>
      <c r="E9" s="402"/>
      <c r="F9" s="402"/>
      <c r="G9" s="402"/>
      <c r="H9" s="402"/>
      <c r="I9" s="402"/>
      <c r="J9" s="402"/>
    </row>
    <row r="10" spans="1:10">
      <c r="A10" s="402" t="s">
        <v>393</v>
      </c>
      <c r="B10" s="402"/>
      <c r="C10" s="402"/>
      <c r="D10" s="402"/>
      <c r="E10" s="402"/>
      <c r="F10" s="402"/>
      <c r="G10" s="402"/>
      <c r="H10" s="402"/>
      <c r="I10" s="402"/>
      <c r="J10" s="402"/>
    </row>
    <row r="11" spans="1:10" ht="15.75" thickBot="1"/>
    <row r="12" spans="1:10" ht="39.75" thickTop="1" thickBot="1">
      <c r="A12" s="94" t="s">
        <v>10</v>
      </c>
      <c r="B12" s="94" t="s">
        <v>1</v>
      </c>
      <c r="C12" s="21" t="s">
        <v>55</v>
      </c>
      <c r="D12" s="21" t="s">
        <v>26</v>
      </c>
      <c r="E12" s="21" t="s">
        <v>275</v>
      </c>
      <c r="F12" s="21" t="s">
        <v>34</v>
      </c>
      <c r="G12" s="21" t="s">
        <v>27</v>
      </c>
      <c r="H12" s="21" t="s">
        <v>394</v>
      </c>
      <c r="I12" s="21" t="s">
        <v>18</v>
      </c>
    </row>
    <row r="13" spans="1:10" ht="16.5" thickTop="1" thickBot="1">
      <c r="A13" s="95">
        <v>-1</v>
      </c>
      <c r="B13" s="95">
        <v>-2</v>
      </c>
      <c r="C13" s="23">
        <v>-3</v>
      </c>
      <c r="D13" s="23">
        <v>-4</v>
      </c>
      <c r="E13" s="23">
        <v>-5</v>
      </c>
      <c r="F13" s="23">
        <v>-6</v>
      </c>
      <c r="G13" s="23">
        <v>-7</v>
      </c>
      <c r="H13" s="23">
        <v>-8</v>
      </c>
      <c r="I13" s="24">
        <v>-9</v>
      </c>
    </row>
    <row r="14" spans="1:10" ht="39.75" thickTop="1" thickBot="1">
      <c r="A14" s="96">
        <v>1</v>
      </c>
      <c r="B14" s="97"/>
      <c r="C14" s="231" t="s">
        <v>395</v>
      </c>
      <c r="D14" s="98" t="s">
        <v>396</v>
      </c>
      <c r="E14" s="98" t="s">
        <v>397</v>
      </c>
      <c r="F14" s="98" t="s">
        <v>398</v>
      </c>
      <c r="G14" s="232">
        <v>900000000</v>
      </c>
      <c r="H14" s="36" t="s">
        <v>5</v>
      </c>
      <c r="I14" s="99" t="s">
        <v>268</v>
      </c>
    </row>
    <row r="15" spans="1:10" ht="65.25" thickTop="1" thickBot="1">
      <c r="A15" s="96">
        <v>2</v>
      </c>
      <c r="B15" s="97"/>
      <c r="C15" s="231" t="s">
        <v>400</v>
      </c>
      <c r="D15" s="98" t="s">
        <v>401</v>
      </c>
      <c r="E15" s="98" t="s">
        <v>402</v>
      </c>
      <c r="F15" s="36" t="s">
        <v>403</v>
      </c>
      <c r="G15" s="232">
        <v>750000000</v>
      </c>
      <c r="H15" s="36" t="s">
        <v>5</v>
      </c>
      <c r="I15" s="99" t="s">
        <v>268</v>
      </c>
    </row>
    <row r="16" spans="1:10" ht="39.75" thickTop="1" thickBot="1">
      <c r="A16" s="96">
        <v>3</v>
      </c>
      <c r="B16" s="97"/>
      <c r="C16" s="231" t="s">
        <v>405</v>
      </c>
      <c r="D16" s="98" t="s">
        <v>406</v>
      </c>
      <c r="E16" s="98" t="s">
        <v>407</v>
      </c>
      <c r="F16" s="98" t="s">
        <v>408</v>
      </c>
      <c r="G16" s="232">
        <v>200000000</v>
      </c>
      <c r="H16" s="36" t="s">
        <v>5</v>
      </c>
      <c r="I16" s="37" t="s">
        <v>7</v>
      </c>
    </row>
    <row r="17" spans="1:12" ht="39.75" thickTop="1" thickBot="1">
      <c r="A17" s="96">
        <v>4</v>
      </c>
      <c r="B17" s="97"/>
      <c r="C17" s="231" t="s">
        <v>410</v>
      </c>
      <c r="D17" s="36" t="s">
        <v>411</v>
      </c>
      <c r="E17" s="36" t="s">
        <v>412</v>
      </c>
      <c r="F17" s="98" t="s">
        <v>413</v>
      </c>
      <c r="G17" s="232">
        <v>250000000</v>
      </c>
      <c r="H17" s="36" t="s">
        <v>415</v>
      </c>
      <c r="I17" s="37" t="s">
        <v>7</v>
      </c>
    </row>
    <row r="18" spans="1:12" ht="16.5" customHeight="1" thickTop="1" thickBot="1">
      <c r="A18" s="96">
        <v>5</v>
      </c>
      <c r="B18" s="97"/>
      <c r="C18" s="231" t="s">
        <v>416</v>
      </c>
      <c r="D18" s="98" t="s">
        <v>401</v>
      </c>
      <c r="E18" s="98" t="s">
        <v>417</v>
      </c>
      <c r="F18" s="98" t="s">
        <v>418</v>
      </c>
      <c r="G18" s="232">
        <v>650000000</v>
      </c>
      <c r="H18" s="36" t="s">
        <v>5</v>
      </c>
      <c r="I18" s="37" t="s">
        <v>7</v>
      </c>
    </row>
    <row r="19" spans="1:12" ht="39.75" thickTop="1" thickBot="1">
      <c r="A19" s="96">
        <v>6</v>
      </c>
      <c r="B19" s="97"/>
      <c r="C19" s="231" t="s">
        <v>420</v>
      </c>
      <c r="D19" s="36" t="s">
        <v>421</v>
      </c>
      <c r="E19" s="36" t="s">
        <v>422</v>
      </c>
      <c r="F19" s="98" t="s">
        <v>423</v>
      </c>
      <c r="G19" s="232">
        <v>250000000</v>
      </c>
      <c r="H19" s="36" t="s">
        <v>5</v>
      </c>
      <c r="I19" s="37" t="s">
        <v>7</v>
      </c>
    </row>
    <row r="20" spans="1:12" ht="27" thickTop="1" thickBot="1">
      <c r="A20" s="96">
        <v>7</v>
      </c>
      <c r="B20" s="97"/>
      <c r="C20" s="231" t="s">
        <v>424</v>
      </c>
      <c r="D20" s="36" t="s">
        <v>425</v>
      </c>
      <c r="E20" s="36" t="s">
        <v>422</v>
      </c>
      <c r="F20" s="98" t="s">
        <v>426</v>
      </c>
      <c r="G20" s="232">
        <v>300000000</v>
      </c>
      <c r="H20" s="36" t="s">
        <v>415</v>
      </c>
      <c r="I20" s="37" t="s">
        <v>7</v>
      </c>
    </row>
    <row r="21" spans="1:12" ht="39.75" thickTop="1" thickBot="1">
      <c r="A21" s="96">
        <v>8</v>
      </c>
      <c r="B21" s="97"/>
      <c r="C21" s="231" t="s">
        <v>428</v>
      </c>
      <c r="D21" s="36" t="s">
        <v>421</v>
      </c>
      <c r="E21" s="36" t="s">
        <v>429</v>
      </c>
      <c r="F21" s="98" t="s">
        <v>430</v>
      </c>
      <c r="G21" s="232">
        <v>350000000</v>
      </c>
      <c r="H21" s="36" t="s">
        <v>415</v>
      </c>
      <c r="I21" s="37" t="s">
        <v>7</v>
      </c>
    </row>
    <row r="22" spans="1:12" ht="27" thickTop="1" thickBot="1">
      <c r="A22" s="80">
        <v>9</v>
      </c>
      <c r="B22" s="84"/>
      <c r="C22" s="100" t="s">
        <v>432</v>
      </c>
      <c r="D22" s="84" t="s">
        <v>421</v>
      </c>
      <c r="E22" s="84" t="s">
        <v>433</v>
      </c>
      <c r="F22" s="101" t="s">
        <v>434</v>
      </c>
      <c r="G22" s="233">
        <v>75000000</v>
      </c>
      <c r="H22" s="84" t="s">
        <v>415</v>
      </c>
      <c r="I22" s="86" t="s">
        <v>7</v>
      </c>
    </row>
    <row r="23" spans="1:12" ht="39.75" thickTop="1" thickBot="1">
      <c r="A23" s="80">
        <v>10</v>
      </c>
      <c r="B23" s="84"/>
      <c r="C23" s="100" t="s">
        <v>436</v>
      </c>
      <c r="D23" s="84" t="s">
        <v>437</v>
      </c>
      <c r="E23" s="84" t="s">
        <v>433</v>
      </c>
      <c r="F23" s="101" t="s">
        <v>438</v>
      </c>
      <c r="G23" s="233">
        <v>350000000</v>
      </c>
      <c r="H23" s="84" t="s">
        <v>415</v>
      </c>
      <c r="I23" s="86" t="s">
        <v>7</v>
      </c>
      <c r="K23" s="4"/>
      <c r="L23" s="4"/>
    </row>
    <row r="24" spans="1:12" ht="27" thickTop="1" thickBot="1">
      <c r="A24" s="80">
        <v>11</v>
      </c>
      <c r="B24" s="84"/>
      <c r="C24" s="100" t="s">
        <v>440</v>
      </c>
      <c r="D24" s="84" t="s">
        <v>421</v>
      </c>
      <c r="E24" s="84" t="s">
        <v>441</v>
      </c>
      <c r="F24" s="101" t="s">
        <v>442</v>
      </c>
      <c r="G24" s="233">
        <v>350000000</v>
      </c>
      <c r="H24" s="84" t="s">
        <v>415</v>
      </c>
      <c r="I24" s="86" t="s">
        <v>7</v>
      </c>
      <c r="K24" s="4"/>
      <c r="L24" s="4"/>
    </row>
    <row r="25" spans="1:12" ht="27" thickTop="1" thickBot="1">
      <c r="A25" s="80">
        <v>12</v>
      </c>
      <c r="B25" s="84"/>
      <c r="C25" s="100" t="s">
        <v>443</v>
      </c>
      <c r="D25" s="101" t="s">
        <v>444</v>
      </c>
      <c r="E25" s="101" t="s">
        <v>445</v>
      </c>
      <c r="F25" s="101" t="s">
        <v>446</v>
      </c>
      <c r="G25" s="233">
        <v>200000000</v>
      </c>
      <c r="H25" s="84" t="s">
        <v>5</v>
      </c>
      <c r="I25" s="86" t="s">
        <v>7</v>
      </c>
      <c r="K25" s="4"/>
      <c r="L25" s="4"/>
    </row>
    <row r="26" spans="1:12" ht="27" thickTop="1" thickBot="1">
      <c r="A26" s="80">
        <v>13</v>
      </c>
      <c r="B26" s="84"/>
      <c r="C26" s="100" t="s">
        <v>448</v>
      </c>
      <c r="D26" s="84" t="s">
        <v>449</v>
      </c>
      <c r="E26" s="84" t="s">
        <v>450</v>
      </c>
      <c r="F26" s="84"/>
      <c r="G26" s="233">
        <v>100000000</v>
      </c>
      <c r="H26" s="84" t="s">
        <v>5</v>
      </c>
      <c r="I26" s="86"/>
    </row>
    <row r="27" spans="1:12" ht="39.75" thickTop="1" thickBot="1">
      <c r="A27" s="103">
        <v>15</v>
      </c>
      <c r="B27" s="104"/>
      <c r="C27" s="105" t="s">
        <v>452</v>
      </c>
      <c r="D27" s="104" t="s">
        <v>444</v>
      </c>
      <c r="E27" s="106" t="s">
        <v>453</v>
      </c>
      <c r="F27" s="106" t="s">
        <v>454</v>
      </c>
      <c r="G27" s="234">
        <v>450000000</v>
      </c>
      <c r="H27" s="104" t="s">
        <v>5</v>
      </c>
      <c r="I27" s="107" t="s">
        <v>7</v>
      </c>
    </row>
    <row r="28" spans="1:12" ht="16.5" thickTop="1" thickBot="1">
      <c r="A28" s="375" t="s">
        <v>9</v>
      </c>
      <c r="B28" s="376"/>
      <c r="C28" s="376"/>
      <c r="D28" s="376"/>
      <c r="E28" s="376"/>
      <c r="F28" s="377"/>
      <c r="G28" s="235">
        <f>SUM(G14:G27)</f>
        <v>5175000000</v>
      </c>
      <c r="H28" s="109"/>
      <c r="I28" s="110"/>
    </row>
    <row r="29" spans="1:12" ht="15.75" thickTop="1"/>
    <row r="30" spans="1:12">
      <c r="A30" s="111" t="s">
        <v>457</v>
      </c>
    </row>
    <row r="31" spans="1:12" ht="15.75" customHeight="1" thickBot="1">
      <c r="A31" s="112"/>
      <c r="B31" s="113"/>
      <c r="C31" s="113"/>
      <c r="D31" s="113"/>
      <c r="E31" s="112"/>
      <c r="F31" s="113"/>
      <c r="G31" s="113"/>
      <c r="H31" s="113"/>
    </row>
    <row r="32" spans="1:12" ht="39.75" thickTop="1" thickBot="1">
      <c r="A32" s="114" t="s">
        <v>10</v>
      </c>
      <c r="B32" s="115" t="s">
        <v>1</v>
      </c>
      <c r="C32" s="115" t="s">
        <v>55</v>
      </c>
      <c r="D32" s="115" t="s">
        <v>26</v>
      </c>
      <c r="E32" s="115" t="s">
        <v>275</v>
      </c>
      <c r="F32" s="115" t="s">
        <v>34</v>
      </c>
      <c r="G32" s="115" t="s">
        <v>27</v>
      </c>
      <c r="H32" s="116" t="s">
        <v>35</v>
      </c>
    </row>
    <row r="33" spans="1:10" ht="16.5" thickTop="1" thickBot="1">
      <c r="A33" s="114">
        <v>-1</v>
      </c>
      <c r="B33" s="115">
        <v>-2</v>
      </c>
      <c r="C33" s="115">
        <v>-3</v>
      </c>
      <c r="D33" s="115">
        <v>-4</v>
      </c>
      <c r="E33" s="115">
        <v>-5</v>
      </c>
      <c r="F33" s="115">
        <v>-6</v>
      </c>
      <c r="G33" s="115">
        <v>-7</v>
      </c>
      <c r="H33" s="116">
        <v>-8</v>
      </c>
    </row>
    <row r="34" spans="1:10" ht="26.25" thickTop="1">
      <c r="A34" s="117">
        <v>1</v>
      </c>
      <c r="B34" s="118"/>
      <c r="C34" s="119" t="s">
        <v>458</v>
      </c>
      <c r="D34" s="66" t="s">
        <v>161</v>
      </c>
      <c r="E34" s="66" t="s">
        <v>171</v>
      </c>
      <c r="F34" s="120" t="s">
        <v>3</v>
      </c>
      <c r="G34" s="236">
        <v>50000000</v>
      </c>
      <c r="H34" s="122" t="s">
        <v>159</v>
      </c>
    </row>
    <row r="35" spans="1:10" ht="38.25">
      <c r="A35" s="372">
        <v>2</v>
      </c>
      <c r="B35" s="373"/>
      <c r="C35" s="404" t="s">
        <v>460</v>
      </c>
      <c r="D35" s="373" t="s">
        <v>161</v>
      </c>
      <c r="E35" s="373" t="s">
        <v>171</v>
      </c>
      <c r="F35" s="68" t="s">
        <v>461</v>
      </c>
      <c r="G35" s="432">
        <v>21000000</v>
      </c>
      <c r="H35" s="374" t="s">
        <v>159</v>
      </c>
    </row>
    <row r="36" spans="1:10" ht="38.25">
      <c r="A36" s="334"/>
      <c r="B36" s="320"/>
      <c r="C36" s="338"/>
      <c r="D36" s="320"/>
      <c r="E36" s="320"/>
      <c r="F36" s="69" t="s">
        <v>463</v>
      </c>
      <c r="G36" s="425"/>
      <c r="H36" s="322"/>
    </row>
    <row r="37" spans="1:10" ht="25.5">
      <c r="A37" s="403"/>
      <c r="B37" s="395"/>
      <c r="C37" s="405"/>
      <c r="D37" s="395"/>
      <c r="E37" s="395"/>
      <c r="F37" s="123" t="s">
        <v>464</v>
      </c>
      <c r="G37" s="434"/>
      <c r="H37" s="396"/>
    </row>
    <row r="38" spans="1:10" ht="25.5">
      <c r="A38" s="397">
        <v>3</v>
      </c>
      <c r="B38" s="399"/>
      <c r="C38" s="393" t="s">
        <v>465</v>
      </c>
      <c r="D38" s="373" t="s">
        <v>161</v>
      </c>
      <c r="E38" s="373" t="s">
        <v>171</v>
      </c>
      <c r="F38" s="68" t="s">
        <v>172</v>
      </c>
      <c r="G38" s="237">
        <v>4260000</v>
      </c>
      <c r="H38" s="374" t="s">
        <v>159</v>
      </c>
    </row>
    <row r="39" spans="1:10" ht="25.5">
      <c r="A39" s="398"/>
      <c r="B39" s="400"/>
      <c r="C39" s="401"/>
      <c r="D39" s="395"/>
      <c r="E39" s="395"/>
      <c r="F39" s="123" t="s">
        <v>175</v>
      </c>
      <c r="G39" s="238">
        <v>300000</v>
      </c>
      <c r="H39" s="396"/>
    </row>
    <row r="40" spans="1:10" ht="15" customHeight="1">
      <c r="A40" s="126">
        <v>4</v>
      </c>
      <c r="B40" s="127"/>
      <c r="C40" s="128" t="s">
        <v>178</v>
      </c>
      <c r="D40" s="129" t="s">
        <v>161</v>
      </c>
      <c r="E40" s="129" t="s">
        <v>171</v>
      </c>
      <c r="F40" s="128" t="s">
        <v>467</v>
      </c>
      <c r="G40" s="239">
        <v>10000000</v>
      </c>
      <c r="H40" s="130" t="s">
        <v>8</v>
      </c>
    </row>
    <row r="41" spans="1:10">
      <c r="A41" s="372">
        <v>5</v>
      </c>
      <c r="B41" s="373"/>
      <c r="C41" s="393" t="s">
        <v>184</v>
      </c>
      <c r="D41" s="373" t="s">
        <v>161</v>
      </c>
      <c r="E41" s="373" t="s">
        <v>171</v>
      </c>
      <c r="F41" s="68" t="s">
        <v>250</v>
      </c>
      <c r="G41" s="432">
        <v>4110000</v>
      </c>
      <c r="H41" s="374" t="s">
        <v>8</v>
      </c>
    </row>
    <row r="42" spans="1:10" ht="15.75" thickBot="1">
      <c r="A42" s="386"/>
      <c r="B42" s="389"/>
      <c r="C42" s="394"/>
      <c r="D42" s="389"/>
      <c r="E42" s="389"/>
      <c r="F42" s="70" t="s">
        <v>470</v>
      </c>
      <c r="G42" s="433"/>
      <c r="H42" s="390"/>
    </row>
    <row r="43" spans="1:10" ht="16.5" thickTop="1" thickBot="1">
      <c r="A43" s="375" t="s">
        <v>9</v>
      </c>
      <c r="B43" s="376"/>
      <c r="C43" s="376"/>
      <c r="D43" s="376"/>
      <c r="E43" s="376"/>
      <c r="F43" s="377"/>
      <c r="G43" s="240">
        <f>SUM(G34:G42)</f>
        <v>89670000</v>
      </c>
      <c r="H43" s="131"/>
    </row>
    <row r="44" spans="1:10" ht="15.75" thickTop="1">
      <c r="A44" s="241"/>
      <c r="B44" s="241"/>
      <c r="C44" s="241"/>
      <c r="D44" s="241"/>
      <c r="E44" s="241"/>
      <c r="F44" s="241"/>
      <c r="G44" s="242"/>
      <c r="H44" s="243"/>
    </row>
    <row r="45" spans="1:10" ht="15.75" thickBot="1">
      <c r="A45" s="241"/>
      <c r="B45" s="241"/>
      <c r="C45" s="241"/>
      <c r="D45" s="241"/>
      <c r="E45" s="241"/>
      <c r="F45" s="241"/>
      <c r="G45" s="242"/>
      <c r="H45" s="243"/>
    </row>
    <row r="46" spans="1:10" ht="15.75" thickBot="1">
      <c r="A46" s="241"/>
      <c r="B46" s="241"/>
      <c r="C46" s="241"/>
      <c r="D46" s="241"/>
      <c r="E46" s="241"/>
      <c r="F46" s="241"/>
      <c r="G46" s="244">
        <f>SUM(G28+G43)</f>
        <v>5264670000</v>
      </c>
      <c r="H46" s="243"/>
    </row>
    <row r="48" spans="1:10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50" spans="1:8">
      <c r="B50" s="2" t="s">
        <v>36</v>
      </c>
    </row>
    <row r="52" spans="1:8">
      <c r="A52" s="159" t="s">
        <v>579</v>
      </c>
    </row>
    <row r="53" spans="1:8">
      <c r="A53" s="159" t="s">
        <v>580</v>
      </c>
    </row>
    <row r="55" spans="1:8" ht="15.75">
      <c r="A55" s="378" t="s">
        <v>554</v>
      </c>
      <c r="B55" s="378"/>
      <c r="C55" s="378"/>
      <c r="D55" s="378"/>
      <c r="E55" s="162"/>
      <c r="F55" s="163"/>
      <c r="G55" s="163"/>
      <c r="H55" s="163"/>
    </row>
    <row r="56" spans="1:8" ht="15.75" thickBot="1">
      <c r="A56" s="112"/>
      <c r="B56" s="164"/>
      <c r="C56" s="164"/>
      <c r="D56" s="164"/>
      <c r="E56" s="165"/>
      <c r="F56" s="164"/>
      <c r="G56" s="164"/>
      <c r="H56" s="164"/>
    </row>
    <row r="57" spans="1:8" ht="39.75" thickTop="1" thickBot="1">
      <c r="A57" s="65" t="s">
        <v>10</v>
      </c>
      <c r="B57" s="65" t="s">
        <v>1</v>
      </c>
      <c r="C57" s="65" t="s">
        <v>55</v>
      </c>
      <c r="D57" s="65" t="s">
        <v>26</v>
      </c>
      <c r="E57" s="65" t="s">
        <v>275</v>
      </c>
      <c r="F57" s="65" t="s">
        <v>34</v>
      </c>
      <c r="G57" s="65" t="s">
        <v>27</v>
      </c>
      <c r="H57" s="65" t="s">
        <v>394</v>
      </c>
    </row>
    <row r="58" spans="1:8" ht="16.5" thickTop="1" thickBot="1">
      <c r="A58" s="72">
        <v>-1</v>
      </c>
      <c r="B58" s="72">
        <v>-2</v>
      </c>
      <c r="C58" s="72">
        <v>-3</v>
      </c>
      <c r="D58" s="72">
        <v>-4</v>
      </c>
      <c r="E58" s="72">
        <v>-5</v>
      </c>
      <c r="F58" s="72">
        <v>-6</v>
      </c>
      <c r="G58" s="72">
        <v>-7</v>
      </c>
      <c r="H58" s="73">
        <v>-8</v>
      </c>
    </row>
    <row r="59" spans="1:8" ht="39.75" thickTop="1" thickBot="1">
      <c r="A59" s="80">
        <v>1</v>
      </c>
      <c r="B59" s="84"/>
      <c r="C59" s="100" t="s">
        <v>581</v>
      </c>
      <c r="D59" s="84" t="s">
        <v>582</v>
      </c>
      <c r="E59" s="84" t="s">
        <v>583</v>
      </c>
      <c r="F59" s="100"/>
      <c r="G59" s="245">
        <v>250000000</v>
      </c>
      <c r="H59" s="86" t="s">
        <v>415</v>
      </c>
    </row>
    <row r="60" spans="1:8" ht="26.25" thickTop="1">
      <c r="A60" s="332">
        <v>2</v>
      </c>
      <c r="B60" s="326"/>
      <c r="C60" s="88" t="s">
        <v>585</v>
      </c>
      <c r="D60" s="344"/>
      <c r="E60" s="88" t="s">
        <v>586</v>
      </c>
      <c r="F60" s="74"/>
      <c r="G60" s="246">
        <v>4110000</v>
      </c>
      <c r="H60" s="327" t="s">
        <v>588</v>
      </c>
    </row>
    <row r="61" spans="1:8" ht="25.5">
      <c r="A61" s="334"/>
      <c r="B61" s="320"/>
      <c r="C61" s="69" t="s">
        <v>589</v>
      </c>
      <c r="D61" s="345"/>
      <c r="E61" s="69" t="s">
        <v>586</v>
      </c>
      <c r="F61" s="69"/>
      <c r="G61" s="247">
        <v>50000000</v>
      </c>
      <c r="H61" s="322"/>
    </row>
    <row r="62" spans="1:8" ht="25.5">
      <c r="A62" s="334"/>
      <c r="B62" s="320"/>
      <c r="C62" s="166" t="s">
        <v>590</v>
      </c>
      <c r="D62" s="345"/>
      <c r="E62" s="329" t="s">
        <v>591</v>
      </c>
      <c r="F62" s="320" t="s">
        <v>592</v>
      </c>
      <c r="G62" s="247">
        <v>21000000</v>
      </c>
      <c r="H62" s="322"/>
    </row>
    <row r="63" spans="1:8">
      <c r="A63" s="334"/>
      <c r="B63" s="320"/>
      <c r="C63" s="166"/>
      <c r="D63" s="345"/>
      <c r="E63" s="329"/>
      <c r="F63" s="320"/>
      <c r="G63" s="247"/>
      <c r="H63" s="322"/>
    </row>
    <row r="64" spans="1:8" ht="51.75" thickBot="1">
      <c r="A64" s="333"/>
      <c r="B64" s="330"/>
      <c r="C64" s="167" t="s">
        <v>594</v>
      </c>
      <c r="D64" s="359"/>
      <c r="E64" s="90" t="s">
        <v>586</v>
      </c>
      <c r="F64" s="89" t="s">
        <v>595</v>
      </c>
      <c r="G64" s="248">
        <v>30000000</v>
      </c>
      <c r="H64" s="331"/>
    </row>
    <row r="65" spans="1:8" ht="15.75" thickTop="1">
      <c r="A65" s="332">
        <v>3</v>
      </c>
      <c r="B65" s="326"/>
      <c r="C65" s="328" t="s">
        <v>597</v>
      </c>
      <c r="D65" s="344"/>
      <c r="E65" s="328" t="s">
        <v>598</v>
      </c>
      <c r="F65" s="168" t="s">
        <v>599</v>
      </c>
      <c r="G65" s="249">
        <v>160050000</v>
      </c>
      <c r="H65" s="169" t="s">
        <v>601</v>
      </c>
    </row>
    <row r="66" spans="1:8" ht="25.5" customHeight="1" thickBot="1">
      <c r="A66" s="333"/>
      <c r="B66" s="330"/>
      <c r="C66" s="383"/>
      <c r="D66" s="359"/>
      <c r="E66" s="383"/>
      <c r="F66" s="167"/>
      <c r="G66" s="250"/>
      <c r="H66" s="170"/>
    </row>
    <row r="67" spans="1:8" ht="26.25" thickTop="1">
      <c r="A67" s="332">
        <v>4</v>
      </c>
      <c r="B67" s="326"/>
      <c r="C67" s="88" t="s">
        <v>602</v>
      </c>
      <c r="D67" s="326"/>
      <c r="E67" s="326" t="s">
        <v>603</v>
      </c>
      <c r="F67" s="168" t="s">
        <v>604</v>
      </c>
      <c r="G67" s="251"/>
      <c r="H67" s="327" t="s">
        <v>5</v>
      </c>
    </row>
    <row r="68" spans="1:8" ht="16.5" customHeight="1">
      <c r="A68" s="334"/>
      <c r="B68" s="320"/>
      <c r="C68" s="69" t="s">
        <v>605</v>
      </c>
      <c r="D68" s="320"/>
      <c r="E68" s="320"/>
      <c r="F68" s="76" t="s">
        <v>606</v>
      </c>
      <c r="G68" s="247">
        <v>176000000</v>
      </c>
      <c r="H68" s="322"/>
    </row>
    <row r="69" spans="1:8" ht="27" thickBot="1">
      <c r="A69" s="333"/>
      <c r="B69" s="330"/>
      <c r="C69" s="171"/>
      <c r="D69" s="330"/>
      <c r="E69" s="330"/>
      <c r="F69" s="78" t="s">
        <v>608</v>
      </c>
      <c r="G69" s="248">
        <v>46600000</v>
      </c>
      <c r="H69" s="331"/>
    </row>
    <row r="70" spans="1:8" ht="27" thickTop="1" thickBot="1">
      <c r="A70" s="172">
        <v>5</v>
      </c>
      <c r="B70" s="104"/>
      <c r="C70" s="173" t="s">
        <v>610</v>
      </c>
      <c r="D70" s="104"/>
      <c r="E70" s="104" t="s">
        <v>603</v>
      </c>
      <c r="F70" s="138"/>
      <c r="G70" s="252" t="s">
        <v>258</v>
      </c>
      <c r="H70" s="107" t="s">
        <v>159</v>
      </c>
    </row>
    <row r="71" spans="1:8" ht="16.5" thickTop="1" thickBot="1">
      <c r="A71" s="375" t="s">
        <v>9</v>
      </c>
      <c r="B71" s="376"/>
      <c r="C71" s="376"/>
      <c r="D71" s="376"/>
      <c r="E71" s="376"/>
      <c r="F71" s="377"/>
      <c r="G71" s="253">
        <f>SUM(G59:G70)</f>
        <v>737760000</v>
      </c>
      <c r="H71" s="175"/>
    </row>
    <row r="72" spans="1:8" ht="15.75" thickTop="1"/>
    <row r="74" spans="1:8" ht="15.75" thickBot="1"/>
    <row r="75" spans="1:8" ht="15.75" thickBot="1">
      <c r="G75" s="254">
        <f>SUM(G28+G43+G71)</f>
        <v>6002430000</v>
      </c>
    </row>
  </sheetData>
  <mergeCells count="43">
    <mergeCell ref="A8:J8"/>
    <mergeCell ref="A9:J9"/>
    <mergeCell ref="A10:J10"/>
    <mergeCell ref="A28:F28"/>
    <mergeCell ref="A35:A37"/>
    <mergeCell ref="B35:B37"/>
    <mergeCell ref="C35:C37"/>
    <mergeCell ref="D35:D37"/>
    <mergeCell ref="E35:E37"/>
    <mergeCell ref="G35:G37"/>
    <mergeCell ref="H35:H37"/>
    <mergeCell ref="A38:A39"/>
    <mergeCell ref="B38:B39"/>
    <mergeCell ref="C38:C39"/>
    <mergeCell ref="D38:D39"/>
    <mergeCell ref="E38:E39"/>
    <mergeCell ref="H38:H39"/>
    <mergeCell ref="H41:H42"/>
    <mergeCell ref="A43:F43"/>
    <mergeCell ref="A55:D55"/>
    <mergeCell ref="A60:A64"/>
    <mergeCell ref="B60:B64"/>
    <mergeCell ref="D60:D64"/>
    <mergeCell ref="H60:H64"/>
    <mergeCell ref="E62:E63"/>
    <mergeCell ref="F62:F63"/>
    <mergeCell ref="A41:A42"/>
    <mergeCell ref="B41:B42"/>
    <mergeCell ref="C41:C42"/>
    <mergeCell ref="D41:D42"/>
    <mergeCell ref="E41:E42"/>
    <mergeCell ref="G41:G42"/>
    <mergeCell ref="H67:H69"/>
    <mergeCell ref="A71:F71"/>
    <mergeCell ref="A65:A66"/>
    <mergeCell ref="B65:B66"/>
    <mergeCell ref="C65:C66"/>
    <mergeCell ref="D65:D66"/>
    <mergeCell ref="E65:E66"/>
    <mergeCell ref="A67:A69"/>
    <mergeCell ref="B67:B69"/>
    <mergeCell ref="D67:D69"/>
    <mergeCell ref="E67:E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9"/>
  <sheetViews>
    <sheetView topLeftCell="A7" workbookViewId="0">
      <selection activeCell="L16" sqref="L16"/>
    </sheetView>
  </sheetViews>
  <sheetFormatPr defaultRowHeight="15"/>
  <cols>
    <col min="1" max="1" width="5.140625" customWidth="1"/>
    <col min="2" max="2" width="17.85546875" customWidth="1"/>
    <col min="3" max="3" width="28.7109375" customWidth="1"/>
    <col min="4" max="4" width="13.28515625" customWidth="1"/>
    <col min="5" max="5" width="14" customWidth="1"/>
    <col min="6" max="6" width="13.7109375" customWidth="1"/>
    <col min="7" max="7" width="23.28515625" customWidth="1"/>
    <col min="8" max="8" width="15.85546875" customWidth="1"/>
  </cols>
  <sheetData>
    <row r="1" spans="1:11" ht="15.75">
      <c r="A1" s="20" t="s">
        <v>272</v>
      </c>
    </row>
    <row r="2" spans="1:11" ht="15.75">
      <c r="A2" s="20" t="s">
        <v>273</v>
      </c>
    </row>
    <row r="3" spans="1:1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B4" s="2" t="s">
        <v>37</v>
      </c>
    </row>
    <row r="6" spans="1:11">
      <c r="A6" s="46" t="s">
        <v>796</v>
      </c>
      <c r="G6" s="1"/>
    </row>
    <row r="7" spans="1:11">
      <c r="A7" s="19" t="s">
        <v>337</v>
      </c>
      <c r="G7" s="1"/>
    </row>
    <row r="8" spans="1:11" ht="15.75" thickBot="1">
      <c r="A8" s="140"/>
      <c r="G8" s="1"/>
    </row>
    <row r="9" spans="1:11" ht="39.75" thickTop="1" thickBot="1">
      <c r="A9" s="114" t="s">
        <v>10</v>
      </c>
      <c r="B9" s="115" t="s">
        <v>1</v>
      </c>
      <c r="C9" s="115" t="s">
        <v>55</v>
      </c>
      <c r="D9" s="115" t="s">
        <v>26</v>
      </c>
      <c r="E9" s="115" t="s">
        <v>275</v>
      </c>
      <c r="F9" s="115" t="s">
        <v>34</v>
      </c>
      <c r="G9" s="115" t="s">
        <v>27</v>
      </c>
      <c r="H9" s="115" t="s">
        <v>35</v>
      </c>
      <c r="I9" s="116" t="s">
        <v>18</v>
      </c>
    </row>
    <row r="10" spans="1:11" ht="16.5" thickTop="1" thickBot="1">
      <c r="A10" s="141">
        <v>-1</v>
      </c>
      <c r="B10" s="72">
        <v>-2</v>
      </c>
      <c r="C10" s="72">
        <v>-3</v>
      </c>
      <c r="D10" s="72">
        <v>-4</v>
      </c>
      <c r="E10" s="72">
        <v>-5</v>
      </c>
      <c r="F10" s="72">
        <v>-6</v>
      </c>
      <c r="G10" s="72">
        <v>-7</v>
      </c>
      <c r="H10" s="72">
        <v>-8</v>
      </c>
      <c r="I10" s="73">
        <v>-9</v>
      </c>
    </row>
    <row r="11" spans="1:11" ht="16.5" thickTop="1" thickBot="1">
      <c r="A11" s="80">
        <v>1</v>
      </c>
      <c r="B11" s="84"/>
      <c r="C11" s="100" t="s">
        <v>500</v>
      </c>
      <c r="D11" s="84"/>
      <c r="E11" s="84" t="s">
        <v>501</v>
      </c>
      <c r="F11" s="84" t="s">
        <v>502</v>
      </c>
      <c r="G11" s="255">
        <v>0</v>
      </c>
      <c r="H11" s="84" t="s">
        <v>5</v>
      </c>
      <c r="I11" s="85" t="s">
        <v>38</v>
      </c>
    </row>
    <row r="12" spans="1:11" ht="27" thickTop="1" thickBot="1">
      <c r="A12" s="103">
        <v>2</v>
      </c>
      <c r="B12" s="104"/>
      <c r="C12" s="105" t="s">
        <v>31</v>
      </c>
      <c r="D12" s="104"/>
      <c r="E12" s="104" t="s">
        <v>254</v>
      </c>
      <c r="F12" s="104" t="s">
        <v>503</v>
      </c>
      <c r="G12" s="256">
        <v>100000000</v>
      </c>
      <c r="H12" s="84" t="s">
        <v>5</v>
      </c>
      <c r="I12" s="143" t="s">
        <v>38</v>
      </c>
    </row>
    <row r="13" spans="1:11" ht="16.5" thickTop="1" thickBot="1">
      <c r="A13" s="144">
        <v>3</v>
      </c>
      <c r="B13" s="145"/>
      <c r="C13" s="146" t="s">
        <v>505</v>
      </c>
      <c r="D13" s="145"/>
      <c r="E13" s="145" t="s">
        <v>264</v>
      </c>
      <c r="F13" s="145" t="s">
        <v>506</v>
      </c>
      <c r="G13" s="257">
        <v>70000000</v>
      </c>
      <c r="H13" s="84" t="s">
        <v>5</v>
      </c>
      <c r="I13" s="147"/>
    </row>
    <row r="14" spans="1:11" ht="27" thickTop="1" thickBot="1">
      <c r="A14" s="141">
        <v>4</v>
      </c>
      <c r="B14" s="72"/>
      <c r="C14" s="148" t="s">
        <v>31</v>
      </c>
      <c r="D14" s="72"/>
      <c r="E14" s="72" t="s">
        <v>508</v>
      </c>
      <c r="F14" s="72" t="s">
        <v>509</v>
      </c>
      <c r="G14" s="258">
        <v>100000000</v>
      </c>
      <c r="H14" s="84" t="s">
        <v>5</v>
      </c>
      <c r="I14" s="73" t="s">
        <v>7</v>
      </c>
    </row>
    <row r="15" spans="1:11" ht="27" thickTop="1" thickBot="1">
      <c r="A15" s="80">
        <v>5</v>
      </c>
      <c r="B15" s="84"/>
      <c r="C15" s="100" t="s">
        <v>31</v>
      </c>
      <c r="D15" s="84"/>
      <c r="E15" s="84" t="s">
        <v>510</v>
      </c>
      <c r="F15" s="84" t="s">
        <v>511</v>
      </c>
      <c r="G15" s="259">
        <v>150000000</v>
      </c>
      <c r="H15" s="84" t="s">
        <v>5</v>
      </c>
      <c r="I15" s="86" t="s">
        <v>7</v>
      </c>
    </row>
    <row r="16" spans="1:11" ht="16.5" thickTop="1" thickBot="1">
      <c r="A16" s="80">
        <v>6</v>
      </c>
      <c r="B16" s="84"/>
      <c r="C16" s="100" t="s">
        <v>513</v>
      </c>
      <c r="D16" s="84"/>
      <c r="E16" s="84" t="s">
        <v>58</v>
      </c>
      <c r="F16" s="84" t="s">
        <v>514</v>
      </c>
      <c r="G16" s="259">
        <v>75000000</v>
      </c>
      <c r="H16" s="84" t="s">
        <v>5</v>
      </c>
      <c r="I16" s="86" t="s">
        <v>7</v>
      </c>
    </row>
    <row r="17" spans="1:11" ht="16.5" thickTop="1" thickBot="1">
      <c r="A17" s="80">
        <v>7</v>
      </c>
      <c r="B17" s="84"/>
      <c r="C17" s="100" t="s">
        <v>505</v>
      </c>
      <c r="D17" s="84"/>
      <c r="E17" s="84" t="s">
        <v>264</v>
      </c>
      <c r="F17" s="84" t="s">
        <v>506</v>
      </c>
      <c r="G17" s="259">
        <v>70000000</v>
      </c>
      <c r="H17" s="84" t="s">
        <v>5</v>
      </c>
      <c r="I17" s="86" t="s">
        <v>7</v>
      </c>
    </row>
    <row r="18" spans="1:11" ht="16.5" thickTop="1" thickBot="1">
      <c r="A18" s="80">
        <v>8</v>
      </c>
      <c r="B18" s="84"/>
      <c r="C18" s="100" t="s">
        <v>516</v>
      </c>
      <c r="D18" s="84"/>
      <c r="E18" s="84" t="s">
        <v>44</v>
      </c>
      <c r="F18" s="84" t="s">
        <v>517</v>
      </c>
      <c r="G18" s="259">
        <v>200000000</v>
      </c>
      <c r="H18" s="84" t="s">
        <v>5</v>
      </c>
      <c r="I18" s="86" t="s">
        <v>7</v>
      </c>
    </row>
    <row r="19" spans="1:11" ht="27" thickTop="1" thickBot="1">
      <c r="A19" s="80">
        <v>9</v>
      </c>
      <c r="B19" s="84"/>
      <c r="C19" s="100" t="s">
        <v>519</v>
      </c>
      <c r="D19" s="84"/>
      <c r="E19" s="84" t="s">
        <v>44</v>
      </c>
      <c r="F19" s="84" t="s">
        <v>520</v>
      </c>
      <c r="G19" s="259">
        <v>100000000</v>
      </c>
      <c r="H19" s="84" t="s">
        <v>5</v>
      </c>
      <c r="I19" s="86" t="s">
        <v>7</v>
      </c>
    </row>
    <row r="20" spans="1:11" ht="27" thickTop="1" thickBot="1">
      <c r="A20" s="80">
        <v>10</v>
      </c>
      <c r="B20" s="84"/>
      <c r="C20" s="100" t="s">
        <v>521</v>
      </c>
      <c r="D20" s="84"/>
      <c r="E20" s="84" t="s">
        <v>257</v>
      </c>
      <c r="F20" s="84" t="s">
        <v>520</v>
      </c>
      <c r="G20" s="259">
        <v>100000000</v>
      </c>
      <c r="H20" s="84" t="s">
        <v>5</v>
      </c>
      <c r="I20" s="86" t="s">
        <v>7</v>
      </c>
    </row>
    <row r="21" spans="1:11" ht="27" thickTop="1" thickBot="1">
      <c r="A21" s="80">
        <v>11</v>
      </c>
      <c r="B21" s="84"/>
      <c r="C21" s="100" t="s">
        <v>522</v>
      </c>
      <c r="D21" s="84"/>
      <c r="E21" s="84" t="s">
        <v>241</v>
      </c>
      <c r="F21" s="84" t="s">
        <v>511</v>
      </c>
      <c r="G21" s="259">
        <v>200000000</v>
      </c>
      <c r="H21" s="84" t="s">
        <v>5</v>
      </c>
      <c r="I21" s="86" t="s">
        <v>7</v>
      </c>
    </row>
    <row r="22" spans="1:11" ht="27" thickTop="1" thickBot="1">
      <c r="A22" s="103">
        <v>12</v>
      </c>
      <c r="B22" s="104"/>
      <c r="C22" s="105" t="s">
        <v>519</v>
      </c>
      <c r="D22" s="104"/>
      <c r="E22" s="104" t="s">
        <v>44</v>
      </c>
      <c r="F22" s="104" t="s">
        <v>520</v>
      </c>
      <c r="G22" s="256">
        <v>100000000</v>
      </c>
      <c r="H22" s="104" t="s">
        <v>5</v>
      </c>
      <c r="I22" s="107" t="s">
        <v>7</v>
      </c>
    </row>
    <row r="23" spans="1:11" ht="16.5" thickTop="1" thickBot="1">
      <c r="A23" s="375" t="s">
        <v>9</v>
      </c>
      <c r="B23" s="376"/>
      <c r="C23" s="376"/>
      <c r="D23" s="376"/>
      <c r="E23" s="376"/>
      <c r="F23" s="377"/>
      <c r="G23" s="260">
        <f>SUM(G11:G22)</f>
        <v>1265000000</v>
      </c>
      <c r="H23" s="139"/>
      <c r="I23" s="110"/>
    </row>
    <row r="24" spans="1:11" ht="15.75" thickTop="1"/>
    <row r="27" spans="1:1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9" spans="1:11">
      <c r="B29" s="2" t="s">
        <v>36</v>
      </c>
    </row>
    <row r="31" spans="1:11">
      <c r="A31" s="159" t="s">
        <v>677</v>
      </c>
    </row>
    <row r="32" spans="1:11">
      <c r="A32" s="159" t="s">
        <v>580</v>
      </c>
    </row>
    <row r="34" spans="1:8" ht="15.75">
      <c r="A34" s="356" t="s">
        <v>554</v>
      </c>
      <c r="B34" s="356"/>
      <c r="C34" s="356"/>
      <c r="D34" s="356"/>
      <c r="E34" s="356"/>
      <c r="F34" s="191"/>
      <c r="G34" s="191"/>
      <c r="H34" s="150"/>
    </row>
    <row r="35" spans="1:8" ht="15.75" thickBot="1">
      <c r="A35" s="62"/>
      <c r="B35" s="62"/>
      <c r="C35" s="62"/>
      <c r="D35" s="192"/>
      <c r="E35" s="192"/>
      <c r="F35" s="192"/>
      <c r="G35" s="192"/>
      <c r="H35" s="60"/>
    </row>
    <row r="36" spans="1:8" ht="37.5" thickTop="1" thickBot="1">
      <c r="A36" s="193" t="s">
        <v>10</v>
      </c>
      <c r="B36" s="194" t="s">
        <v>1</v>
      </c>
      <c r="C36" s="194" t="s">
        <v>55</v>
      </c>
      <c r="D36" s="194" t="s">
        <v>26</v>
      </c>
      <c r="E36" s="194" t="s">
        <v>275</v>
      </c>
      <c r="F36" s="194" t="s">
        <v>34</v>
      </c>
      <c r="G36" s="194" t="s">
        <v>27</v>
      </c>
      <c r="H36" s="194" t="s">
        <v>35</v>
      </c>
    </row>
    <row r="37" spans="1:8" ht="16.5" thickTop="1" thickBot="1">
      <c r="A37" s="195">
        <v>-1</v>
      </c>
      <c r="B37" s="196">
        <v>-2</v>
      </c>
      <c r="C37" s="196">
        <v>-3</v>
      </c>
      <c r="D37" s="196">
        <v>-4</v>
      </c>
      <c r="E37" s="196">
        <v>-5</v>
      </c>
      <c r="F37" s="196">
        <v>-6</v>
      </c>
      <c r="G37" s="196">
        <v>-7</v>
      </c>
      <c r="H37" s="196">
        <v>-8</v>
      </c>
    </row>
    <row r="38" spans="1:8" ht="15.75" thickTop="1">
      <c r="A38" s="346">
        <v>1</v>
      </c>
      <c r="B38" s="349"/>
      <c r="C38" s="197" t="s">
        <v>678</v>
      </c>
      <c r="D38" s="349"/>
      <c r="E38" s="198"/>
      <c r="F38" s="198"/>
      <c r="G38" s="198"/>
      <c r="H38" s="349" t="s">
        <v>60</v>
      </c>
    </row>
    <row r="39" spans="1:8">
      <c r="A39" s="347"/>
      <c r="B39" s="350"/>
      <c r="C39" s="199" t="s">
        <v>679</v>
      </c>
      <c r="D39" s="350"/>
      <c r="E39" s="200" t="s">
        <v>680</v>
      </c>
      <c r="F39" s="200" t="s">
        <v>681</v>
      </c>
      <c r="G39" s="261">
        <v>15400000</v>
      </c>
      <c r="H39" s="350"/>
    </row>
    <row r="40" spans="1:8" ht="15.75" thickBot="1">
      <c r="A40" s="348"/>
      <c r="B40" s="351"/>
      <c r="C40" s="201" t="s">
        <v>683</v>
      </c>
      <c r="D40" s="351"/>
      <c r="E40" s="202" t="s">
        <v>680</v>
      </c>
      <c r="F40" s="202"/>
      <c r="G40" s="262">
        <v>7150000</v>
      </c>
      <c r="H40" s="351"/>
    </row>
    <row r="41" spans="1:8" ht="15.75" thickTop="1">
      <c r="A41" s="346">
        <v>2</v>
      </c>
      <c r="B41" s="349"/>
      <c r="C41" s="197" t="s">
        <v>685</v>
      </c>
      <c r="D41" s="349"/>
      <c r="E41" s="349" t="s">
        <v>686</v>
      </c>
      <c r="F41" s="349" t="s">
        <v>687</v>
      </c>
      <c r="G41" s="435">
        <v>15000000</v>
      </c>
      <c r="H41" s="349" t="s">
        <v>60</v>
      </c>
    </row>
    <row r="42" spans="1:8" ht="15.75" thickBot="1">
      <c r="A42" s="348"/>
      <c r="B42" s="351"/>
      <c r="C42" s="201" t="s">
        <v>689</v>
      </c>
      <c r="D42" s="351"/>
      <c r="E42" s="351"/>
      <c r="F42" s="351"/>
      <c r="G42" s="437"/>
      <c r="H42" s="351"/>
    </row>
    <row r="43" spans="1:8" ht="15.75" thickTop="1">
      <c r="A43" s="346">
        <v>3</v>
      </c>
      <c r="B43" s="349"/>
      <c r="C43" s="197" t="s">
        <v>690</v>
      </c>
      <c r="D43" s="349"/>
      <c r="E43" s="349" t="s">
        <v>691</v>
      </c>
      <c r="F43" s="198"/>
      <c r="G43" s="263"/>
      <c r="H43" s="349" t="s">
        <v>60</v>
      </c>
    </row>
    <row r="44" spans="1:8">
      <c r="A44" s="347"/>
      <c r="B44" s="350"/>
      <c r="C44" s="199" t="s">
        <v>692</v>
      </c>
      <c r="D44" s="350"/>
      <c r="E44" s="350"/>
      <c r="F44" s="200" t="s">
        <v>693</v>
      </c>
      <c r="G44" s="261">
        <v>20000000</v>
      </c>
      <c r="H44" s="350"/>
    </row>
    <row r="45" spans="1:8" ht="15.75" thickBot="1">
      <c r="A45" s="348"/>
      <c r="B45" s="351"/>
      <c r="C45" s="201" t="s">
        <v>694</v>
      </c>
      <c r="D45" s="351"/>
      <c r="E45" s="351"/>
      <c r="F45" s="202" t="s">
        <v>695</v>
      </c>
      <c r="G45" s="262">
        <v>15000000</v>
      </c>
      <c r="H45" s="351"/>
    </row>
    <row r="46" spans="1:8" ht="15.75" thickTop="1">
      <c r="A46" s="346">
        <v>4</v>
      </c>
      <c r="B46" s="349"/>
      <c r="C46" s="197" t="s">
        <v>696</v>
      </c>
      <c r="D46" s="349"/>
      <c r="E46" s="349" t="s">
        <v>697</v>
      </c>
      <c r="F46" s="198"/>
      <c r="G46" s="435">
        <v>30000000</v>
      </c>
      <c r="H46" s="349" t="s">
        <v>60</v>
      </c>
    </row>
    <row r="47" spans="1:8">
      <c r="A47" s="347"/>
      <c r="B47" s="350"/>
      <c r="C47" s="199" t="s">
        <v>698</v>
      </c>
      <c r="D47" s="350"/>
      <c r="E47" s="350"/>
      <c r="F47" s="200" t="s">
        <v>699</v>
      </c>
      <c r="G47" s="436"/>
      <c r="H47" s="350"/>
    </row>
    <row r="48" spans="1:8">
      <c r="A48" s="347"/>
      <c r="B48" s="350"/>
      <c r="C48" s="199" t="s">
        <v>700</v>
      </c>
      <c r="D48" s="350"/>
      <c r="E48" s="350"/>
      <c r="F48" s="200" t="s">
        <v>701</v>
      </c>
      <c r="G48" s="436"/>
      <c r="H48" s="350"/>
    </row>
    <row r="49" spans="1:8">
      <c r="A49" s="347"/>
      <c r="B49" s="350"/>
      <c r="C49" s="199" t="s">
        <v>702</v>
      </c>
      <c r="D49" s="350"/>
      <c r="E49" s="350"/>
      <c r="F49" s="200" t="s">
        <v>703</v>
      </c>
      <c r="G49" s="436"/>
      <c r="H49" s="350"/>
    </row>
    <row r="50" spans="1:8">
      <c r="A50" s="347"/>
      <c r="B50" s="350"/>
      <c r="C50" s="199" t="s">
        <v>704</v>
      </c>
      <c r="D50" s="350"/>
      <c r="E50" s="350"/>
      <c r="F50" s="200" t="s">
        <v>250</v>
      </c>
      <c r="G50" s="436"/>
      <c r="H50" s="350"/>
    </row>
    <row r="51" spans="1:8" ht="15.75" thickBot="1">
      <c r="A51" s="348"/>
      <c r="B51" s="351"/>
      <c r="C51" s="201" t="s">
        <v>705</v>
      </c>
      <c r="D51" s="351"/>
      <c r="E51" s="351"/>
      <c r="F51" s="202"/>
      <c r="G51" s="437"/>
      <c r="H51" s="351"/>
    </row>
    <row r="52" spans="1:8" ht="24.75" thickTop="1">
      <c r="A52" s="346">
        <v>5</v>
      </c>
      <c r="B52" s="203"/>
      <c r="C52" s="197" t="s">
        <v>706</v>
      </c>
      <c r="D52" s="197"/>
      <c r="E52" s="198" t="s">
        <v>707</v>
      </c>
      <c r="F52" s="349" t="s">
        <v>7</v>
      </c>
      <c r="G52" s="435">
        <v>200000000</v>
      </c>
      <c r="H52" s="349" t="s">
        <v>5</v>
      </c>
    </row>
    <row r="53" spans="1:8" ht="24">
      <c r="A53" s="347"/>
      <c r="B53" s="204"/>
      <c r="C53" s="199" t="s">
        <v>708</v>
      </c>
      <c r="D53" s="199"/>
      <c r="E53" s="199" t="s">
        <v>709</v>
      </c>
      <c r="F53" s="350"/>
      <c r="G53" s="436"/>
      <c r="H53" s="350"/>
    </row>
    <row r="54" spans="1:8" ht="15.75" thickBot="1">
      <c r="A54" s="348"/>
      <c r="B54" s="205"/>
      <c r="C54" s="201" t="s">
        <v>710</v>
      </c>
      <c r="D54" s="201"/>
      <c r="E54" s="206"/>
      <c r="F54" s="351"/>
      <c r="G54" s="437"/>
      <c r="H54" s="351"/>
    </row>
    <row r="55" spans="1:8" ht="15.75" thickTop="1">
      <c r="A55" s="346">
        <v>6</v>
      </c>
      <c r="B55" s="203"/>
      <c r="C55" s="197" t="s">
        <v>711</v>
      </c>
      <c r="D55" s="197"/>
      <c r="E55" s="349" t="s">
        <v>712</v>
      </c>
      <c r="F55" s="207"/>
      <c r="G55" s="264"/>
      <c r="H55" s="349" t="s">
        <v>159</v>
      </c>
    </row>
    <row r="56" spans="1:8">
      <c r="A56" s="347"/>
      <c r="B56" s="204"/>
      <c r="C56" s="199" t="s">
        <v>713</v>
      </c>
      <c r="D56" s="199"/>
      <c r="E56" s="350"/>
      <c r="F56" s="208"/>
      <c r="G56" s="261">
        <v>50000000</v>
      </c>
      <c r="H56" s="350"/>
    </row>
    <row r="57" spans="1:8">
      <c r="A57" s="347"/>
      <c r="B57" s="199"/>
      <c r="C57" s="199" t="s">
        <v>714</v>
      </c>
      <c r="D57" s="199"/>
      <c r="E57" s="350"/>
      <c r="F57" s="208"/>
      <c r="G57" s="261">
        <v>75000000</v>
      </c>
      <c r="H57" s="350"/>
    </row>
    <row r="58" spans="1:8">
      <c r="A58" s="347"/>
      <c r="B58" s="199"/>
      <c r="C58" s="199" t="s">
        <v>715</v>
      </c>
      <c r="D58" s="199"/>
      <c r="E58" s="350"/>
      <c r="F58" s="208"/>
      <c r="G58" s="261">
        <v>25000000</v>
      </c>
      <c r="H58" s="350"/>
    </row>
    <row r="59" spans="1:8" ht="24">
      <c r="A59" s="347"/>
      <c r="B59" s="199"/>
      <c r="C59" s="199" t="s">
        <v>716</v>
      </c>
      <c r="D59" s="199"/>
      <c r="E59" s="350"/>
      <c r="F59" s="208"/>
      <c r="G59" s="438">
        <v>50000000</v>
      </c>
      <c r="H59" s="350"/>
    </row>
    <row r="60" spans="1:8">
      <c r="A60" s="347"/>
      <c r="B60" s="199"/>
      <c r="C60" s="199" t="s">
        <v>717</v>
      </c>
      <c r="D60" s="199"/>
      <c r="E60" s="350"/>
      <c r="F60" s="208"/>
      <c r="G60" s="436"/>
      <c r="H60" s="350"/>
    </row>
    <row r="61" spans="1:8">
      <c r="A61" s="347"/>
      <c r="B61" s="199"/>
      <c r="C61" s="199" t="s">
        <v>718</v>
      </c>
      <c r="D61" s="199"/>
      <c r="E61" s="350"/>
      <c r="F61" s="208"/>
      <c r="G61" s="261">
        <v>35000000</v>
      </c>
      <c r="H61" s="350"/>
    </row>
    <row r="62" spans="1:8" ht="24">
      <c r="A62" s="347"/>
      <c r="B62" s="199"/>
      <c r="C62" s="199" t="s">
        <v>720</v>
      </c>
      <c r="D62" s="199"/>
      <c r="E62" s="350"/>
      <c r="F62" s="208"/>
      <c r="G62" s="438">
        <v>60000000</v>
      </c>
      <c r="H62" s="350"/>
    </row>
    <row r="63" spans="1:8">
      <c r="A63" s="347"/>
      <c r="B63" s="199"/>
      <c r="C63" s="199" t="s">
        <v>722</v>
      </c>
      <c r="D63" s="199"/>
      <c r="E63" s="350"/>
      <c r="F63" s="208"/>
      <c r="G63" s="436"/>
      <c r="H63" s="350"/>
    </row>
    <row r="64" spans="1:8" ht="24">
      <c r="A64" s="347"/>
      <c r="B64" s="199"/>
      <c r="C64" s="199" t="s">
        <v>723</v>
      </c>
      <c r="D64" s="199"/>
      <c r="E64" s="350"/>
      <c r="F64" s="208"/>
      <c r="G64" s="261">
        <v>25000000</v>
      </c>
      <c r="H64" s="350"/>
    </row>
    <row r="65" spans="1:8" ht="15.75" thickBot="1">
      <c r="A65" s="355"/>
      <c r="B65" s="209"/>
      <c r="C65" s="210"/>
      <c r="D65" s="209"/>
      <c r="E65" s="209"/>
      <c r="F65" s="209"/>
      <c r="G65" s="265"/>
      <c r="H65" s="209"/>
    </row>
    <row r="66" spans="1:8" ht="16.5" thickTop="1" thickBot="1">
      <c r="A66" s="341" t="s">
        <v>9</v>
      </c>
      <c r="B66" s="342"/>
      <c r="C66" s="342"/>
      <c r="D66" s="342"/>
      <c r="E66" s="342"/>
      <c r="F66" s="343"/>
      <c r="G66" s="266">
        <f>SUM(G38:G64)</f>
        <v>622550000</v>
      </c>
      <c r="H66" s="212"/>
    </row>
    <row r="67" spans="1:8" ht="15.75" thickTop="1"/>
    <row r="68" spans="1:8" ht="24" thickBot="1">
      <c r="A68" s="230"/>
      <c r="B68" s="307"/>
      <c r="C68" s="307"/>
      <c r="D68" s="307"/>
      <c r="E68" s="230"/>
      <c r="F68" s="229"/>
      <c r="G68" s="229"/>
      <c r="H68" s="229"/>
    </row>
    <row r="69" spans="1:8" ht="15.75" thickBot="1">
      <c r="G69" s="267">
        <f>SUM(G23+G66)</f>
        <v>1887550000</v>
      </c>
    </row>
  </sheetData>
  <mergeCells count="35">
    <mergeCell ref="H38:H40"/>
    <mergeCell ref="A23:F23"/>
    <mergeCell ref="A34:E34"/>
    <mergeCell ref="A38:A40"/>
    <mergeCell ref="B38:B40"/>
    <mergeCell ref="D38:D40"/>
    <mergeCell ref="H41:H42"/>
    <mergeCell ref="A43:A45"/>
    <mergeCell ref="B43:B45"/>
    <mergeCell ref="D43:D45"/>
    <mergeCell ref="E43:E45"/>
    <mergeCell ref="H43:H45"/>
    <mergeCell ref="A41:A42"/>
    <mergeCell ref="B41:B42"/>
    <mergeCell ref="D41:D42"/>
    <mergeCell ref="E41:E42"/>
    <mergeCell ref="F41:F42"/>
    <mergeCell ref="G41:G42"/>
    <mergeCell ref="E46:E51"/>
    <mergeCell ref="G46:G51"/>
    <mergeCell ref="H52:H54"/>
    <mergeCell ref="A55:A65"/>
    <mergeCell ref="E55:E64"/>
    <mergeCell ref="H55:H64"/>
    <mergeCell ref="G59:G60"/>
    <mergeCell ref="G62:G63"/>
    <mergeCell ref="H46:H51"/>
    <mergeCell ref="A46:A51"/>
    <mergeCell ref="B46:B51"/>
    <mergeCell ref="D46:D51"/>
    <mergeCell ref="A66:F66"/>
    <mergeCell ref="B68:D68"/>
    <mergeCell ref="A52:A54"/>
    <mergeCell ref="F52:F54"/>
    <mergeCell ref="G52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topLeftCell="A133" zoomScale="80" zoomScaleNormal="80" workbookViewId="0">
      <selection activeCell="F158" sqref="F158"/>
    </sheetView>
  </sheetViews>
  <sheetFormatPr defaultRowHeight="15"/>
  <cols>
    <col min="1" max="1" width="6.85546875" style="280" customWidth="1"/>
    <col min="2" max="4" width="9.140625" style="280"/>
    <col min="5" max="5" width="20.42578125" style="280" customWidth="1"/>
    <col min="6" max="6" width="26.42578125" style="280" customWidth="1"/>
    <col min="7" max="8" width="9.140625" style="280"/>
    <col min="9" max="9" width="35.140625" style="280" customWidth="1"/>
    <col min="10" max="10" width="24.42578125" style="280" customWidth="1"/>
    <col min="11" max="11" width="32.28515625" style="280" customWidth="1"/>
    <col min="12" max="12" width="9.140625" style="280"/>
    <col min="13" max="13" width="10" style="280" bestFit="1" customWidth="1"/>
    <col min="14" max="16384" width="9.140625" style="280"/>
  </cols>
  <sheetData>
    <row r="1" spans="1:11">
      <c r="A1" s="441" t="s">
        <v>237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>
      <c r="A2" s="441" t="s">
        <v>798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>
      <c r="A3" s="441" t="s">
        <v>17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5" spans="1:11">
      <c r="A5" s="281" t="s">
        <v>797</v>
      </c>
      <c r="B5" s="281"/>
      <c r="C5" s="281"/>
      <c r="D5" s="281" t="s">
        <v>799</v>
      </c>
      <c r="E5" s="281"/>
      <c r="F5" s="281"/>
    </row>
    <row r="6" spans="1:11">
      <c r="A6" s="281" t="s">
        <v>251</v>
      </c>
      <c r="B6" s="281"/>
      <c r="C6" s="281"/>
      <c r="D6" s="281" t="s">
        <v>800</v>
      </c>
      <c r="E6" s="281"/>
      <c r="F6" s="281"/>
    </row>
    <row r="8" spans="1:11">
      <c r="A8" s="442" t="s">
        <v>45</v>
      </c>
      <c r="B8" s="444" t="s">
        <v>252</v>
      </c>
      <c r="C8" s="445"/>
      <c r="D8" s="282"/>
      <c r="E8" s="283" t="s">
        <v>1</v>
      </c>
      <c r="F8" s="442" t="s">
        <v>11</v>
      </c>
      <c r="G8" s="444" t="s">
        <v>15</v>
      </c>
      <c r="H8" s="445"/>
      <c r="I8" s="442" t="s">
        <v>14</v>
      </c>
      <c r="J8" s="442" t="s">
        <v>23</v>
      </c>
      <c r="K8" s="442" t="s">
        <v>2</v>
      </c>
    </row>
    <row r="9" spans="1:11">
      <c r="A9" s="443"/>
      <c r="B9" s="284" t="s">
        <v>13</v>
      </c>
      <c r="C9" s="284" t="s">
        <v>46</v>
      </c>
      <c r="D9" s="285" t="s">
        <v>47</v>
      </c>
      <c r="E9" s="286" t="s">
        <v>46</v>
      </c>
      <c r="F9" s="443"/>
      <c r="G9" s="284" t="s">
        <v>47</v>
      </c>
      <c r="H9" s="284" t="s">
        <v>46</v>
      </c>
      <c r="I9" s="443"/>
      <c r="J9" s="443"/>
      <c r="K9" s="443"/>
    </row>
    <row r="10" spans="1:11">
      <c r="A10" s="287"/>
      <c r="B10" s="287"/>
      <c r="C10" s="287"/>
      <c r="D10" s="287"/>
      <c r="E10" s="287"/>
      <c r="F10" s="287"/>
      <c r="G10" s="287"/>
      <c r="H10" s="287"/>
      <c r="I10" s="287"/>
      <c r="J10" s="291"/>
      <c r="K10" s="287"/>
    </row>
    <row r="11" spans="1:11">
      <c r="A11" s="288"/>
      <c r="B11" s="288"/>
      <c r="C11" s="288" t="s">
        <v>48</v>
      </c>
      <c r="D11" s="288"/>
      <c r="E11" s="288" t="s">
        <v>801</v>
      </c>
      <c r="F11" s="288" t="s">
        <v>802</v>
      </c>
      <c r="G11" s="288"/>
      <c r="H11" s="288"/>
      <c r="I11" s="288" t="s">
        <v>49</v>
      </c>
      <c r="J11" s="292">
        <v>100000000</v>
      </c>
      <c r="K11" s="288" t="s">
        <v>5</v>
      </c>
    </row>
    <row r="12" spans="1:11">
      <c r="A12" s="288"/>
      <c r="B12" s="288"/>
      <c r="C12" s="288"/>
      <c r="D12" s="288"/>
      <c r="E12" s="288" t="s">
        <v>803</v>
      </c>
      <c r="F12" s="288" t="s">
        <v>804</v>
      </c>
      <c r="G12" s="288"/>
      <c r="H12" s="288"/>
      <c r="I12" s="288" t="s">
        <v>805</v>
      </c>
      <c r="J12" s="292"/>
      <c r="K12" s="288"/>
    </row>
    <row r="13" spans="1:11">
      <c r="A13" s="288"/>
      <c r="B13" s="288"/>
      <c r="C13" s="288"/>
      <c r="D13" s="288"/>
      <c r="E13" s="288"/>
      <c r="F13" s="288" t="s">
        <v>806</v>
      </c>
      <c r="G13" s="288"/>
      <c r="H13" s="288"/>
      <c r="I13" s="288" t="s">
        <v>807</v>
      </c>
      <c r="J13" s="292"/>
      <c r="K13" s="288"/>
    </row>
    <row r="14" spans="1:11">
      <c r="A14" s="288"/>
      <c r="B14" s="288"/>
      <c r="C14" s="288"/>
      <c r="D14" s="288"/>
      <c r="E14" s="288"/>
      <c r="F14" s="288"/>
      <c r="G14" s="288"/>
      <c r="H14" s="288"/>
      <c r="I14" s="288" t="s">
        <v>51</v>
      </c>
      <c r="J14" s="292"/>
      <c r="K14" s="288"/>
    </row>
    <row r="15" spans="1:11">
      <c r="A15" s="288"/>
      <c r="B15" s="288"/>
      <c r="C15" s="288"/>
      <c r="D15" s="288"/>
      <c r="E15" s="288"/>
      <c r="F15" s="288"/>
      <c r="G15" s="288"/>
      <c r="H15" s="288"/>
      <c r="I15" s="288" t="s">
        <v>808</v>
      </c>
      <c r="J15" s="292"/>
      <c r="K15" s="288"/>
    </row>
    <row r="16" spans="1:11">
      <c r="A16" s="288"/>
      <c r="B16" s="288"/>
      <c r="C16" s="288"/>
      <c r="D16" s="288"/>
      <c r="E16" s="288"/>
      <c r="F16" s="288"/>
      <c r="G16" s="288"/>
      <c r="H16" s="288"/>
      <c r="I16" s="288" t="s">
        <v>809</v>
      </c>
      <c r="J16" s="292"/>
      <c r="K16" s="288"/>
    </row>
    <row r="17" spans="1:11">
      <c r="A17" s="288"/>
      <c r="B17" s="288"/>
      <c r="C17" s="288"/>
      <c r="D17" s="288"/>
      <c r="E17" s="288"/>
      <c r="F17" s="288"/>
      <c r="G17" s="288"/>
      <c r="H17" s="288"/>
      <c r="I17" s="288" t="s">
        <v>810</v>
      </c>
      <c r="J17" s="292"/>
      <c r="K17" s="288"/>
    </row>
    <row r="18" spans="1:11">
      <c r="A18" s="288"/>
      <c r="B18" s="288"/>
      <c r="C18" s="288"/>
      <c r="D18" s="288"/>
      <c r="E18" s="288"/>
      <c r="F18" s="288"/>
      <c r="G18" s="288"/>
      <c r="H18" s="288"/>
      <c r="I18" s="288" t="s">
        <v>811</v>
      </c>
      <c r="J18" s="292"/>
      <c r="K18" s="288"/>
    </row>
    <row r="19" spans="1:11">
      <c r="A19" s="288"/>
      <c r="B19" s="288"/>
      <c r="C19" s="288"/>
      <c r="D19" s="288"/>
      <c r="E19" s="288"/>
      <c r="F19" s="288"/>
      <c r="G19" s="288"/>
      <c r="H19" s="288"/>
      <c r="I19" s="288" t="s">
        <v>52</v>
      </c>
      <c r="J19" s="292"/>
      <c r="K19" s="288"/>
    </row>
    <row r="20" spans="1:11">
      <c r="A20" s="288"/>
      <c r="B20" s="288"/>
      <c r="C20" s="288"/>
      <c r="D20" s="288"/>
      <c r="E20" s="288"/>
      <c r="F20" s="288"/>
      <c r="G20" s="288"/>
      <c r="H20" s="288"/>
      <c r="I20" s="288" t="s">
        <v>53</v>
      </c>
      <c r="J20" s="292"/>
      <c r="K20" s="288"/>
    </row>
    <row r="21" spans="1:11">
      <c r="A21" s="288"/>
      <c r="B21" s="288"/>
      <c r="C21" s="288"/>
      <c r="D21" s="288"/>
      <c r="E21" s="288"/>
      <c r="F21" s="288"/>
      <c r="G21" s="288"/>
      <c r="H21" s="288"/>
      <c r="I21" s="288" t="s">
        <v>54</v>
      </c>
      <c r="J21" s="292"/>
      <c r="K21" s="288"/>
    </row>
    <row r="22" spans="1:11">
      <c r="A22" s="289"/>
      <c r="B22" s="289"/>
      <c r="C22" s="289"/>
      <c r="D22" s="289"/>
      <c r="E22" s="289"/>
      <c r="F22" s="289"/>
      <c r="G22" s="289"/>
      <c r="H22" s="289"/>
      <c r="I22" s="289"/>
      <c r="J22" s="293"/>
      <c r="K22" s="289"/>
    </row>
    <row r="23" spans="1:11">
      <c r="A23" s="288"/>
      <c r="B23" s="288"/>
      <c r="C23" s="288" t="s">
        <v>48</v>
      </c>
      <c r="D23" s="288"/>
      <c r="E23" s="288" t="s">
        <v>812</v>
      </c>
      <c r="F23" s="288" t="s">
        <v>813</v>
      </c>
      <c r="G23" s="288"/>
      <c r="H23" s="288"/>
      <c r="I23" s="288" t="s">
        <v>49</v>
      </c>
      <c r="J23" s="292">
        <v>700000000</v>
      </c>
      <c r="K23" s="288" t="s">
        <v>5</v>
      </c>
    </row>
    <row r="24" spans="1:11">
      <c r="A24" s="288"/>
      <c r="B24" s="288"/>
      <c r="C24" s="288"/>
      <c r="D24" s="288"/>
      <c r="E24" s="288" t="s">
        <v>814</v>
      </c>
      <c r="F24" s="288" t="s">
        <v>815</v>
      </c>
      <c r="G24" s="288"/>
      <c r="H24" s="288"/>
      <c r="I24" s="288" t="s">
        <v>805</v>
      </c>
      <c r="J24" s="292"/>
      <c r="K24" s="288"/>
    </row>
    <row r="25" spans="1:11">
      <c r="A25" s="288"/>
      <c r="B25" s="288"/>
      <c r="C25" s="288"/>
      <c r="D25" s="288"/>
      <c r="E25" s="288"/>
      <c r="F25" s="288"/>
      <c r="G25" s="288"/>
      <c r="H25" s="288"/>
      <c r="I25" s="288" t="s">
        <v>807</v>
      </c>
      <c r="J25" s="292"/>
      <c r="K25" s="288"/>
    </row>
    <row r="26" spans="1:11">
      <c r="A26" s="288"/>
      <c r="B26" s="288"/>
      <c r="C26" s="288"/>
      <c r="D26" s="288"/>
      <c r="E26" s="288"/>
      <c r="F26" s="288"/>
      <c r="G26" s="288"/>
      <c r="H26" s="288"/>
      <c r="I26" s="288" t="s">
        <v>51</v>
      </c>
      <c r="J26" s="292"/>
      <c r="K26" s="288"/>
    </row>
    <row r="27" spans="1:11">
      <c r="A27" s="288"/>
      <c r="B27" s="288"/>
      <c r="C27" s="288"/>
      <c r="D27" s="288"/>
      <c r="E27" s="288"/>
      <c r="F27" s="288"/>
      <c r="G27" s="288"/>
      <c r="H27" s="288"/>
      <c r="I27" s="288" t="s">
        <v>816</v>
      </c>
      <c r="J27" s="292"/>
      <c r="K27" s="288"/>
    </row>
    <row r="28" spans="1:11">
      <c r="A28" s="288"/>
      <c r="B28" s="288"/>
      <c r="C28" s="288"/>
      <c r="D28" s="288"/>
      <c r="E28" s="288"/>
      <c r="F28" s="288"/>
      <c r="G28" s="288"/>
      <c r="H28" s="288"/>
      <c r="I28" s="288" t="s">
        <v>809</v>
      </c>
      <c r="J28" s="292"/>
      <c r="K28" s="288"/>
    </row>
    <row r="29" spans="1:11">
      <c r="A29" s="288"/>
      <c r="B29" s="288"/>
      <c r="C29" s="288"/>
      <c r="D29" s="288"/>
      <c r="E29" s="288"/>
      <c r="F29" s="288"/>
      <c r="G29" s="288"/>
      <c r="H29" s="288"/>
      <c r="I29" s="288" t="s">
        <v>817</v>
      </c>
      <c r="J29" s="292"/>
      <c r="K29" s="288"/>
    </row>
    <row r="30" spans="1:11">
      <c r="A30" s="288"/>
      <c r="B30" s="288"/>
      <c r="C30" s="288"/>
      <c r="D30" s="288"/>
      <c r="E30" s="288"/>
      <c r="F30" s="288"/>
      <c r="G30" s="288"/>
      <c r="H30" s="288"/>
      <c r="I30" s="288" t="s">
        <v>811</v>
      </c>
      <c r="J30" s="292"/>
      <c r="K30" s="288"/>
    </row>
    <row r="31" spans="1:11">
      <c r="A31" s="288"/>
      <c r="B31" s="288"/>
      <c r="C31" s="288"/>
      <c r="D31" s="288"/>
      <c r="E31" s="288"/>
      <c r="F31" s="288"/>
      <c r="G31" s="288"/>
      <c r="H31" s="288"/>
      <c r="I31" s="288" t="s">
        <v>52</v>
      </c>
      <c r="J31" s="292"/>
      <c r="K31" s="288"/>
    </row>
    <row r="32" spans="1:11">
      <c r="A32" s="288"/>
      <c r="B32" s="288"/>
      <c r="C32" s="288"/>
      <c r="D32" s="288"/>
      <c r="E32" s="288"/>
      <c r="F32" s="288"/>
      <c r="G32" s="288"/>
      <c r="H32" s="288"/>
      <c r="I32" s="288" t="s">
        <v>53</v>
      </c>
      <c r="J32" s="292"/>
      <c r="K32" s="288"/>
    </row>
    <row r="33" spans="1:11">
      <c r="A33" s="288"/>
      <c r="B33" s="288"/>
      <c r="C33" s="288"/>
      <c r="D33" s="288"/>
      <c r="E33" s="288"/>
      <c r="F33" s="288"/>
      <c r="G33" s="288"/>
      <c r="H33" s="288"/>
      <c r="I33" s="288" t="s">
        <v>54</v>
      </c>
      <c r="J33" s="292"/>
      <c r="K33" s="288"/>
    </row>
    <row r="34" spans="1:11">
      <c r="A34" s="289"/>
      <c r="B34" s="289"/>
      <c r="C34" s="289"/>
      <c r="D34" s="289"/>
      <c r="E34" s="289"/>
      <c r="F34" s="289"/>
      <c r="G34" s="289"/>
      <c r="H34" s="289"/>
      <c r="I34" s="289"/>
      <c r="J34" s="293"/>
      <c r="K34" s="289"/>
    </row>
    <row r="35" spans="1:11">
      <c r="A35" s="287"/>
      <c r="B35" s="287"/>
      <c r="C35" s="287" t="s">
        <v>48</v>
      </c>
      <c r="D35" s="287"/>
      <c r="E35" s="287" t="s">
        <v>28</v>
      </c>
      <c r="F35" s="287" t="s">
        <v>818</v>
      </c>
      <c r="G35" s="287"/>
      <c r="H35" s="287"/>
      <c r="I35" s="287" t="s">
        <v>49</v>
      </c>
      <c r="J35" s="291">
        <v>300000000</v>
      </c>
      <c r="K35" s="287" t="s">
        <v>5</v>
      </c>
    </row>
    <row r="36" spans="1:11">
      <c r="A36" s="288"/>
      <c r="B36" s="288"/>
      <c r="C36" s="288"/>
      <c r="D36" s="288"/>
      <c r="E36" s="288" t="s">
        <v>814</v>
      </c>
      <c r="F36" s="288" t="s">
        <v>819</v>
      </c>
      <c r="G36" s="288"/>
      <c r="H36" s="288"/>
      <c r="I36" s="288" t="s">
        <v>805</v>
      </c>
      <c r="J36" s="292"/>
      <c r="K36" s="288"/>
    </row>
    <row r="37" spans="1:11">
      <c r="A37" s="288"/>
      <c r="B37" s="288"/>
      <c r="C37" s="288"/>
      <c r="D37" s="288"/>
      <c r="E37" s="288"/>
      <c r="F37" s="288"/>
      <c r="G37" s="288"/>
      <c r="H37" s="288"/>
      <c r="I37" s="288" t="s">
        <v>807</v>
      </c>
      <c r="J37" s="292"/>
      <c r="K37" s="288"/>
    </row>
    <row r="38" spans="1:11">
      <c r="A38" s="288"/>
      <c r="B38" s="288"/>
      <c r="C38" s="288"/>
      <c r="D38" s="288"/>
      <c r="E38" s="288"/>
      <c r="F38" s="288"/>
      <c r="G38" s="288"/>
      <c r="H38" s="288"/>
      <c r="I38" s="288" t="s">
        <v>51</v>
      </c>
      <c r="J38" s="292"/>
      <c r="K38" s="288"/>
    </row>
    <row r="39" spans="1:11">
      <c r="A39" s="288"/>
      <c r="B39" s="288"/>
      <c r="C39" s="288"/>
      <c r="D39" s="288"/>
      <c r="E39" s="288"/>
      <c r="F39" s="288"/>
      <c r="G39" s="288"/>
      <c r="H39" s="288"/>
      <c r="I39" s="288" t="s">
        <v>820</v>
      </c>
      <c r="J39" s="292"/>
      <c r="K39" s="288"/>
    </row>
    <row r="40" spans="1:11">
      <c r="A40" s="288"/>
      <c r="B40" s="288"/>
      <c r="C40" s="288"/>
      <c r="D40" s="288"/>
      <c r="E40" s="288"/>
      <c r="F40" s="288"/>
      <c r="G40" s="288"/>
      <c r="H40" s="288"/>
      <c r="I40" s="288" t="s">
        <v>809</v>
      </c>
      <c r="J40" s="292"/>
      <c r="K40" s="288"/>
    </row>
    <row r="41" spans="1:11">
      <c r="A41" s="288"/>
      <c r="B41" s="288"/>
      <c r="C41" s="288"/>
      <c r="D41" s="288"/>
      <c r="E41" s="288"/>
      <c r="F41" s="288"/>
      <c r="G41" s="288"/>
      <c r="H41" s="288"/>
      <c r="I41" s="288" t="s">
        <v>821</v>
      </c>
      <c r="J41" s="292"/>
      <c r="K41" s="288"/>
    </row>
    <row r="42" spans="1:11">
      <c r="A42" s="288"/>
      <c r="B42" s="288"/>
      <c r="C42" s="288"/>
      <c r="D42" s="288"/>
      <c r="E42" s="288"/>
      <c r="F42" s="288"/>
      <c r="G42" s="288"/>
      <c r="H42" s="288"/>
      <c r="I42" s="288" t="s">
        <v>811</v>
      </c>
      <c r="J42" s="292"/>
      <c r="K42" s="288"/>
    </row>
    <row r="43" spans="1:11">
      <c r="A43" s="288"/>
      <c r="B43" s="288"/>
      <c r="C43" s="288"/>
      <c r="D43" s="288"/>
      <c r="E43" s="288"/>
      <c r="F43" s="288"/>
      <c r="G43" s="288"/>
      <c r="H43" s="288"/>
      <c r="I43" s="288" t="s">
        <v>52</v>
      </c>
      <c r="J43" s="292"/>
      <c r="K43" s="288"/>
    </row>
    <row r="44" spans="1:11">
      <c r="A44" s="288"/>
      <c r="B44" s="288"/>
      <c r="C44" s="288"/>
      <c r="D44" s="288"/>
      <c r="E44" s="288"/>
      <c r="F44" s="288"/>
      <c r="G44" s="288"/>
      <c r="H44" s="288"/>
      <c r="I44" s="288" t="s">
        <v>53</v>
      </c>
      <c r="J44" s="292"/>
      <c r="K44" s="288"/>
    </row>
    <row r="45" spans="1:11">
      <c r="A45" s="288"/>
      <c r="B45" s="288"/>
      <c r="C45" s="288"/>
      <c r="D45" s="288"/>
      <c r="E45" s="288"/>
      <c r="F45" s="288"/>
      <c r="G45" s="288"/>
      <c r="H45" s="288"/>
      <c r="I45" s="288" t="s">
        <v>54</v>
      </c>
      <c r="J45" s="292"/>
      <c r="K45" s="288"/>
    </row>
    <row r="46" spans="1:11">
      <c r="A46" s="289"/>
      <c r="B46" s="289"/>
      <c r="C46" s="289"/>
      <c r="D46" s="289"/>
      <c r="E46" s="289"/>
      <c r="F46" s="289"/>
      <c r="G46" s="289"/>
      <c r="H46" s="289"/>
      <c r="I46" s="289"/>
      <c r="J46" s="293"/>
      <c r="K46" s="289"/>
    </row>
    <row r="47" spans="1:11">
      <c r="A47" s="287"/>
      <c r="B47" s="287"/>
      <c r="C47" s="287" t="s">
        <v>48</v>
      </c>
      <c r="D47" s="287"/>
      <c r="E47" s="287" t="s">
        <v>822</v>
      </c>
      <c r="F47" s="287" t="s">
        <v>823</v>
      </c>
      <c r="G47" s="287"/>
      <c r="H47" s="287"/>
      <c r="I47" s="287" t="s">
        <v>49</v>
      </c>
      <c r="J47" s="291">
        <v>20000000</v>
      </c>
      <c r="K47" s="287" t="s">
        <v>5</v>
      </c>
    </row>
    <row r="48" spans="1:11">
      <c r="A48" s="288"/>
      <c r="B48" s="288"/>
      <c r="C48" s="288"/>
      <c r="D48" s="288"/>
      <c r="E48" s="288"/>
      <c r="F48" s="288" t="s">
        <v>824</v>
      </c>
      <c r="G48" s="288"/>
      <c r="H48" s="288"/>
      <c r="I48" s="288" t="s">
        <v>805</v>
      </c>
      <c r="J48" s="292"/>
      <c r="K48" s="288"/>
    </row>
    <row r="49" spans="1:11">
      <c r="A49" s="288"/>
      <c r="B49" s="288"/>
      <c r="C49" s="288"/>
      <c r="D49" s="288"/>
      <c r="E49" s="288"/>
      <c r="F49" s="288"/>
      <c r="G49" s="288"/>
      <c r="H49" s="288"/>
      <c r="I49" s="288" t="s">
        <v>807</v>
      </c>
      <c r="J49" s="292"/>
      <c r="K49" s="288"/>
    </row>
    <row r="50" spans="1:11">
      <c r="A50" s="288"/>
      <c r="B50" s="288"/>
      <c r="C50" s="288"/>
      <c r="D50" s="288"/>
      <c r="E50" s="288"/>
      <c r="F50" s="288"/>
      <c r="G50" s="288"/>
      <c r="H50" s="288"/>
      <c r="I50" s="288" t="s">
        <v>51</v>
      </c>
      <c r="J50" s="292"/>
      <c r="K50" s="288"/>
    </row>
    <row r="51" spans="1:11">
      <c r="A51" s="288"/>
      <c r="B51" s="288"/>
      <c r="C51" s="288"/>
      <c r="D51" s="288"/>
      <c r="E51" s="288"/>
      <c r="F51" s="288"/>
      <c r="G51" s="288"/>
      <c r="H51" s="288"/>
      <c r="I51" s="288" t="s">
        <v>820</v>
      </c>
      <c r="J51" s="292"/>
      <c r="K51" s="288"/>
    </row>
    <row r="52" spans="1:11">
      <c r="A52" s="288"/>
      <c r="B52" s="288"/>
      <c r="C52" s="288"/>
      <c r="D52" s="288"/>
      <c r="E52" s="288"/>
      <c r="F52" s="288"/>
      <c r="G52" s="288"/>
      <c r="H52" s="288"/>
      <c r="I52" s="288" t="s">
        <v>809</v>
      </c>
      <c r="J52" s="292"/>
      <c r="K52" s="288"/>
    </row>
    <row r="53" spans="1:11">
      <c r="A53" s="288"/>
      <c r="B53" s="288"/>
      <c r="C53" s="288"/>
      <c r="D53" s="288"/>
      <c r="E53" s="288"/>
      <c r="F53" s="288"/>
      <c r="G53" s="288"/>
      <c r="H53" s="288"/>
      <c r="I53" s="288" t="s">
        <v>821</v>
      </c>
      <c r="J53" s="292"/>
      <c r="K53" s="288"/>
    </row>
    <row r="54" spans="1:11">
      <c r="A54" s="288"/>
      <c r="B54" s="288"/>
      <c r="C54" s="288"/>
      <c r="D54" s="288"/>
      <c r="E54" s="288"/>
      <c r="F54" s="288"/>
      <c r="G54" s="288"/>
      <c r="H54" s="288"/>
      <c r="I54" s="288" t="s">
        <v>811</v>
      </c>
      <c r="J54" s="292"/>
      <c r="K54" s="288"/>
    </row>
    <row r="55" spans="1:11">
      <c r="A55" s="288"/>
      <c r="B55" s="288"/>
      <c r="C55" s="288"/>
      <c r="D55" s="288"/>
      <c r="E55" s="288"/>
      <c r="F55" s="288"/>
      <c r="G55" s="288"/>
      <c r="H55" s="288"/>
      <c r="I55" s="288" t="s">
        <v>52</v>
      </c>
      <c r="J55" s="292"/>
      <c r="K55" s="288"/>
    </row>
    <row r="56" spans="1:11">
      <c r="A56" s="288"/>
      <c r="B56" s="288"/>
      <c r="C56" s="288"/>
      <c r="D56" s="288"/>
      <c r="E56" s="288"/>
      <c r="F56" s="288"/>
      <c r="G56" s="288"/>
      <c r="H56" s="288"/>
      <c r="I56" s="288" t="s">
        <v>53</v>
      </c>
      <c r="J56" s="292"/>
      <c r="K56" s="288"/>
    </row>
    <row r="57" spans="1:11">
      <c r="A57" s="288"/>
      <c r="B57" s="288"/>
      <c r="C57" s="288"/>
      <c r="D57" s="288"/>
      <c r="E57" s="288"/>
      <c r="F57" s="288"/>
      <c r="G57" s="288"/>
      <c r="H57" s="288"/>
      <c r="I57" s="288" t="s">
        <v>54</v>
      </c>
      <c r="J57" s="292"/>
      <c r="K57" s="288"/>
    </row>
    <row r="58" spans="1:11">
      <c r="A58" s="289"/>
      <c r="B58" s="289"/>
      <c r="C58" s="289"/>
      <c r="D58" s="289"/>
      <c r="E58" s="289"/>
      <c r="F58" s="289"/>
      <c r="G58" s="289"/>
      <c r="H58" s="289"/>
      <c r="I58" s="289"/>
      <c r="J58" s="293"/>
      <c r="K58" s="289"/>
    </row>
    <row r="59" spans="1:11">
      <c r="A59" s="287"/>
      <c r="B59" s="287"/>
      <c r="C59" s="287" t="s">
        <v>48</v>
      </c>
      <c r="D59" s="287"/>
      <c r="E59" s="287" t="s">
        <v>239</v>
      </c>
      <c r="F59" s="287" t="s">
        <v>825</v>
      </c>
      <c r="G59" s="287"/>
      <c r="H59" s="287"/>
      <c r="I59" s="287" t="s">
        <v>49</v>
      </c>
      <c r="J59" s="291">
        <v>63000000</v>
      </c>
      <c r="K59" s="287" t="s">
        <v>5</v>
      </c>
    </row>
    <row r="60" spans="1:11">
      <c r="A60" s="288"/>
      <c r="B60" s="288"/>
      <c r="C60" s="288"/>
      <c r="D60" s="288"/>
      <c r="E60" s="288"/>
      <c r="F60" s="288" t="s">
        <v>826</v>
      </c>
      <c r="G60" s="288"/>
      <c r="H60" s="288"/>
      <c r="I60" s="288" t="s">
        <v>805</v>
      </c>
      <c r="J60" s="292"/>
      <c r="K60" s="288"/>
    </row>
    <row r="61" spans="1:11">
      <c r="A61" s="288"/>
      <c r="B61" s="288"/>
      <c r="C61" s="288"/>
      <c r="D61" s="288"/>
      <c r="E61" s="288"/>
      <c r="F61" s="288"/>
      <c r="G61" s="288"/>
      <c r="H61" s="288"/>
      <c r="I61" s="288" t="s">
        <v>807</v>
      </c>
      <c r="J61" s="292"/>
      <c r="K61" s="288"/>
    </row>
    <row r="62" spans="1:11">
      <c r="A62" s="288"/>
      <c r="B62" s="288"/>
      <c r="C62" s="288"/>
      <c r="D62" s="288"/>
      <c r="E62" s="288"/>
      <c r="F62" s="288"/>
      <c r="G62" s="288"/>
      <c r="H62" s="288"/>
      <c r="I62" s="288" t="s">
        <v>51</v>
      </c>
      <c r="J62" s="292"/>
      <c r="K62" s="288"/>
    </row>
    <row r="63" spans="1:11">
      <c r="A63" s="288"/>
      <c r="B63" s="288"/>
      <c r="C63" s="288"/>
      <c r="D63" s="288"/>
      <c r="E63" s="288"/>
      <c r="F63" s="288"/>
      <c r="G63" s="288"/>
      <c r="H63" s="288"/>
      <c r="I63" s="288" t="s">
        <v>827</v>
      </c>
      <c r="J63" s="292"/>
      <c r="K63" s="288"/>
    </row>
    <row r="64" spans="1:11">
      <c r="A64" s="288"/>
      <c r="B64" s="288"/>
      <c r="C64" s="288"/>
      <c r="D64" s="288"/>
      <c r="E64" s="288"/>
      <c r="F64" s="288"/>
      <c r="G64" s="288"/>
      <c r="H64" s="288"/>
      <c r="I64" s="288" t="s">
        <v>809</v>
      </c>
      <c r="J64" s="292"/>
      <c r="K64" s="288"/>
    </row>
    <row r="65" spans="1:11">
      <c r="A65" s="288"/>
      <c r="B65" s="288"/>
      <c r="C65" s="288"/>
      <c r="D65" s="288"/>
      <c r="E65" s="288"/>
      <c r="F65" s="288"/>
      <c r="G65" s="288"/>
      <c r="H65" s="288"/>
      <c r="I65" s="288" t="s">
        <v>828</v>
      </c>
      <c r="J65" s="292"/>
      <c r="K65" s="288"/>
    </row>
    <row r="66" spans="1:11">
      <c r="A66" s="288"/>
      <c r="B66" s="288"/>
      <c r="C66" s="288"/>
      <c r="D66" s="288"/>
      <c r="E66" s="288"/>
      <c r="F66" s="288"/>
      <c r="G66" s="288"/>
      <c r="H66" s="288"/>
      <c r="I66" s="288" t="s">
        <v>811</v>
      </c>
      <c r="J66" s="292"/>
      <c r="K66" s="288"/>
    </row>
    <row r="67" spans="1:11">
      <c r="A67" s="288"/>
      <c r="B67" s="288"/>
      <c r="C67" s="288"/>
      <c r="D67" s="288"/>
      <c r="E67" s="288"/>
      <c r="F67" s="288"/>
      <c r="G67" s="288"/>
      <c r="H67" s="288"/>
      <c r="I67" s="288" t="s">
        <v>52</v>
      </c>
      <c r="J67" s="292"/>
      <c r="K67" s="288"/>
    </row>
    <row r="68" spans="1:11">
      <c r="A68" s="288"/>
      <c r="B68" s="288"/>
      <c r="C68" s="288"/>
      <c r="D68" s="288"/>
      <c r="E68" s="288"/>
      <c r="F68" s="288"/>
      <c r="G68" s="288"/>
      <c r="H68" s="288"/>
      <c r="I68" s="288" t="s">
        <v>53</v>
      </c>
      <c r="J68" s="292"/>
      <c r="K68" s="288"/>
    </row>
    <row r="69" spans="1:11">
      <c r="A69" s="288"/>
      <c r="B69" s="288"/>
      <c r="C69" s="288"/>
      <c r="D69" s="288"/>
      <c r="E69" s="288"/>
      <c r="F69" s="288"/>
      <c r="G69" s="288"/>
      <c r="H69" s="288"/>
      <c r="I69" s="288" t="s">
        <v>54</v>
      </c>
      <c r="J69" s="292"/>
      <c r="K69" s="288"/>
    </row>
    <row r="70" spans="1:11">
      <c r="A70" s="289"/>
      <c r="B70" s="289"/>
      <c r="C70" s="289"/>
      <c r="D70" s="289"/>
      <c r="E70" s="289"/>
      <c r="F70" s="289"/>
      <c r="G70" s="289"/>
      <c r="H70" s="289"/>
      <c r="I70" s="289"/>
      <c r="J70" s="293"/>
      <c r="K70" s="289"/>
    </row>
    <row r="71" spans="1:11">
      <c r="A71" s="287"/>
      <c r="B71" s="287"/>
      <c r="C71" s="287" t="s">
        <v>48</v>
      </c>
      <c r="D71" s="287"/>
      <c r="E71" s="287" t="s">
        <v>801</v>
      </c>
      <c r="F71" s="287" t="s">
        <v>829</v>
      </c>
      <c r="G71" s="287"/>
      <c r="H71" s="287"/>
      <c r="I71" s="287" t="s">
        <v>49</v>
      </c>
      <c r="J71" s="291">
        <v>681000000</v>
      </c>
      <c r="K71" s="287" t="s">
        <v>5</v>
      </c>
    </row>
    <row r="72" spans="1:11">
      <c r="A72" s="288"/>
      <c r="B72" s="288"/>
      <c r="C72" s="288"/>
      <c r="D72" s="288"/>
      <c r="E72" s="288"/>
      <c r="F72" s="288" t="s">
        <v>826</v>
      </c>
      <c r="G72" s="288"/>
      <c r="H72" s="288"/>
      <c r="I72" s="288" t="s">
        <v>805</v>
      </c>
      <c r="J72" s="292"/>
      <c r="K72" s="288"/>
    </row>
    <row r="73" spans="1:11">
      <c r="A73" s="288"/>
      <c r="B73" s="288"/>
      <c r="C73" s="288"/>
      <c r="D73" s="288"/>
      <c r="E73" s="288"/>
      <c r="F73" s="288"/>
      <c r="G73" s="288"/>
      <c r="H73" s="288"/>
      <c r="I73" s="288" t="s">
        <v>807</v>
      </c>
      <c r="J73" s="292"/>
      <c r="K73" s="288"/>
    </row>
    <row r="74" spans="1:11">
      <c r="A74" s="288"/>
      <c r="B74" s="288"/>
      <c r="C74" s="288"/>
      <c r="D74" s="288"/>
      <c r="E74" s="288"/>
      <c r="F74" s="288"/>
      <c r="G74" s="288"/>
      <c r="H74" s="288"/>
      <c r="I74" s="288" t="s">
        <v>51</v>
      </c>
      <c r="J74" s="292"/>
      <c r="K74" s="288"/>
    </row>
    <row r="75" spans="1:11">
      <c r="A75" s="288"/>
      <c r="B75" s="288"/>
      <c r="C75" s="288"/>
      <c r="D75" s="288"/>
      <c r="E75" s="288"/>
      <c r="F75" s="288"/>
      <c r="G75" s="288"/>
      <c r="H75" s="288"/>
      <c r="I75" s="288" t="s">
        <v>827</v>
      </c>
      <c r="J75" s="292"/>
      <c r="K75" s="288"/>
    </row>
    <row r="76" spans="1:11">
      <c r="A76" s="288"/>
      <c r="B76" s="288"/>
      <c r="C76" s="288"/>
      <c r="D76" s="288"/>
      <c r="E76" s="288"/>
      <c r="F76" s="288"/>
      <c r="G76" s="288"/>
      <c r="H76" s="288"/>
      <c r="I76" s="288" t="s">
        <v>809</v>
      </c>
      <c r="J76" s="292"/>
      <c r="K76" s="288"/>
    </row>
    <row r="77" spans="1:11">
      <c r="A77" s="288"/>
      <c r="B77" s="288"/>
      <c r="C77" s="288"/>
      <c r="D77" s="288"/>
      <c r="E77" s="288"/>
      <c r="F77" s="288"/>
      <c r="G77" s="288"/>
      <c r="H77" s="288"/>
      <c r="I77" s="288" t="s">
        <v>828</v>
      </c>
      <c r="J77" s="292"/>
      <c r="K77" s="288"/>
    </row>
    <row r="78" spans="1:11">
      <c r="A78" s="288"/>
      <c r="B78" s="288"/>
      <c r="C78" s="288"/>
      <c r="D78" s="288"/>
      <c r="E78" s="288"/>
      <c r="F78" s="288"/>
      <c r="G78" s="288"/>
      <c r="H78" s="288"/>
      <c r="I78" s="288" t="s">
        <v>811</v>
      </c>
      <c r="J78" s="292"/>
      <c r="K78" s="288"/>
    </row>
    <row r="79" spans="1:11">
      <c r="A79" s="288"/>
      <c r="B79" s="288"/>
      <c r="C79" s="288"/>
      <c r="D79" s="288"/>
      <c r="E79" s="288"/>
      <c r="F79" s="288"/>
      <c r="G79" s="288"/>
      <c r="H79" s="288"/>
      <c r="I79" s="288" t="s">
        <v>52</v>
      </c>
      <c r="J79" s="292"/>
      <c r="K79" s="288"/>
    </row>
    <row r="80" spans="1:11">
      <c r="A80" s="288"/>
      <c r="B80" s="288"/>
      <c r="C80" s="288"/>
      <c r="D80" s="288"/>
      <c r="E80" s="288"/>
      <c r="F80" s="288"/>
      <c r="G80" s="288"/>
      <c r="H80" s="288"/>
      <c r="I80" s="288" t="s">
        <v>53</v>
      </c>
      <c r="J80" s="292"/>
      <c r="K80" s="288"/>
    </row>
    <row r="81" spans="1:11">
      <c r="A81" s="288"/>
      <c r="B81" s="288"/>
      <c r="C81" s="288"/>
      <c r="D81" s="288"/>
      <c r="E81" s="288"/>
      <c r="F81" s="288"/>
      <c r="G81" s="288"/>
      <c r="H81" s="288"/>
      <c r="I81" s="288" t="s">
        <v>54</v>
      </c>
      <c r="J81" s="292"/>
      <c r="K81" s="288"/>
    </row>
    <row r="82" spans="1:11">
      <c r="A82" s="289"/>
      <c r="B82" s="289"/>
      <c r="C82" s="289"/>
      <c r="D82" s="289"/>
      <c r="E82" s="289"/>
      <c r="F82" s="289"/>
      <c r="G82" s="289"/>
      <c r="H82" s="289"/>
      <c r="I82" s="289"/>
      <c r="J82" s="293"/>
      <c r="K82" s="289"/>
    </row>
    <row r="83" spans="1:11">
      <c r="A83" s="287"/>
      <c r="B83" s="287"/>
      <c r="C83" s="287" t="s">
        <v>48</v>
      </c>
      <c r="D83" s="287"/>
      <c r="E83" s="287" t="s">
        <v>28</v>
      </c>
      <c r="F83" s="287" t="s">
        <v>830</v>
      </c>
      <c r="G83" s="287"/>
      <c r="H83" s="287"/>
      <c r="I83" s="287" t="s">
        <v>49</v>
      </c>
      <c r="J83" s="291">
        <v>20000000</v>
      </c>
      <c r="K83" s="287" t="s">
        <v>5</v>
      </c>
    </row>
    <row r="84" spans="1:11">
      <c r="A84" s="288"/>
      <c r="B84" s="288"/>
      <c r="C84" s="288"/>
      <c r="D84" s="288"/>
      <c r="E84" s="288" t="s">
        <v>814</v>
      </c>
      <c r="F84" s="288" t="s">
        <v>831</v>
      </c>
      <c r="G84" s="288"/>
      <c r="H84" s="288"/>
      <c r="I84" s="288" t="s">
        <v>805</v>
      </c>
      <c r="J84" s="292"/>
      <c r="K84" s="288"/>
    </row>
    <row r="85" spans="1:11">
      <c r="A85" s="288"/>
      <c r="B85" s="288"/>
      <c r="C85" s="288"/>
      <c r="D85" s="288"/>
      <c r="E85" s="288"/>
      <c r="F85" s="288"/>
      <c r="G85" s="288"/>
      <c r="H85" s="288"/>
      <c r="I85" s="288" t="s">
        <v>807</v>
      </c>
      <c r="J85" s="292"/>
      <c r="K85" s="288"/>
    </row>
    <row r="86" spans="1:11">
      <c r="A86" s="288"/>
      <c r="B86" s="288"/>
      <c r="C86" s="288"/>
      <c r="D86" s="288"/>
      <c r="E86" s="288"/>
      <c r="F86" s="288"/>
      <c r="G86" s="288"/>
      <c r="H86" s="288"/>
      <c r="I86" s="288" t="s">
        <v>51</v>
      </c>
      <c r="J86" s="292"/>
      <c r="K86" s="288"/>
    </row>
    <row r="87" spans="1:11">
      <c r="A87" s="288"/>
      <c r="B87" s="288"/>
      <c r="C87" s="288"/>
      <c r="D87" s="288"/>
      <c r="E87" s="288"/>
      <c r="F87" s="288"/>
      <c r="G87" s="288"/>
      <c r="H87" s="288"/>
      <c r="I87" s="288" t="s">
        <v>820</v>
      </c>
      <c r="J87" s="292"/>
      <c r="K87" s="288"/>
    </row>
    <row r="88" spans="1:11">
      <c r="A88" s="288"/>
      <c r="B88" s="288"/>
      <c r="C88" s="288"/>
      <c r="D88" s="288"/>
      <c r="E88" s="288"/>
      <c r="F88" s="288"/>
      <c r="G88" s="288"/>
      <c r="H88" s="288"/>
      <c r="I88" s="288" t="s">
        <v>809</v>
      </c>
      <c r="J88" s="292"/>
      <c r="K88" s="288"/>
    </row>
    <row r="89" spans="1:11">
      <c r="A89" s="288"/>
      <c r="B89" s="288"/>
      <c r="C89" s="288"/>
      <c r="D89" s="288"/>
      <c r="E89" s="288"/>
      <c r="F89" s="288"/>
      <c r="G89" s="288"/>
      <c r="H89" s="288"/>
      <c r="I89" s="288" t="s">
        <v>821</v>
      </c>
      <c r="J89" s="292"/>
      <c r="K89" s="288"/>
    </row>
    <row r="90" spans="1:11">
      <c r="A90" s="288"/>
      <c r="B90" s="288"/>
      <c r="C90" s="288"/>
      <c r="D90" s="288"/>
      <c r="E90" s="288"/>
      <c r="F90" s="288"/>
      <c r="G90" s="288"/>
      <c r="H90" s="288"/>
      <c r="I90" s="288" t="s">
        <v>811</v>
      </c>
      <c r="J90" s="292"/>
      <c r="K90" s="288"/>
    </row>
    <row r="91" spans="1:11">
      <c r="A91" s="288"/>
      <c r="B91" s="288"/>
      <c r="C91" s="288"/>
      <c r="D91" s="288"/>
      <c r="E91" s="288"/>
      <c r="F91" s="288"/>
      <c r="G91" s="288"/>
      <c r="H91" s="288"/>
      <c r="I91" s="288" t="s">
        <v>52</v>
      </c>
      <c r="J91" s="292"/>
      <c r="K91" s="288"/>
    </row>
    <row r="92" spans="1:11">
      <c r="A92" s="288"/>
      <c r="B92" s="288"/>
      <c r="C92" s="288"/>
      <c r="D92" s="288"/>
      <c r="E92" s="288"/>
      <c r="F92" s="288"/>
      <c r="G92" s="288"/>
      <c r="H92" s="288"/>
      <c r="I92" s="288" t="s">
        <v>53</v>
      </c>
      <c r="J92" s="292"/>
      <c r="K92" s="288"/>
    </row>
    <row r="93" spans="1:11">
      <c r="A93" s="288"/>
      <c r="B93" s="288"/>
      <c r="C93" s="288"/>
      <c r="D93" s="288"/>
      <c r="E93" s="288"/>
      <c r="F93" s="288"/>
      <c r="G93" s="288"/>
      <c r="H93" s="288"/>
      <c r="I93" s="288" t="s">
        <v>54</v>
      </c>
      <c r="J93" s="292"/>
      <c r="K93" s="288"/>
    </row>
    <row r="94" spans="1:11">
      <c r="A94" s="289"/>
      <c r="B94" s="289"/>
      <c r="C94" s="289"/>
      <c r="D94" s="289"/>
      <c r="E94" s="289"/>
      <c r="F94" s="289"/>
      <c r="G94" s="289"/>
      <c r="H94" s="289"/>
      <c r="I94" s="289"/>
      <c r="J94" s="293"/>
      <c r="K94" s="289"/>
    </row>
    <row r="95" spans="1:11">
      <c r="A95" s="287"/>
      <c r="B95" s="287"/>
      <c r="C95" s="287" t="s">
        <v>48</v>
      </c>
      <c r="D95" s="287"/>
      <c r="E95" s="287" t="s">
        <v>832</v>
      </c>
      <c r="F95" s="287" t="s">
        <v>833</v>
      </c>
      <c r="G95" s="287"/>
      <c r="H95" s="287"/>
      <c r="I95" s="287" t="s">
        <v>49</v>
      </c>
      <c r="J95" s="291">
        <v>150000000</v>
      </c>
      <c r="K95" s="287" t="s">
        <v>5</v>
      </c>
    </row>
    <row r="96" spans="1:11">
      <c r="A96" s="288"/>
      <c r="B96" s="288"/>
      <c r="C96" s="288"/>
      <c r="D96" s="288"/>
      <c r="E96" s="288" t="s">
        <v>244</v>
      </c>
      <c r="F96" s="288" t="s">
        <v>819</v>
      </c>
      <c r="G96" s="288"/>
      <c r="H96" s="288"/>
      <c r="I96" s="288" t="s">
        <v>805</v>
      </c>
      <c r="J96" s="292"/>
      <c r="K96" s="288"/>
    </row>
    <row r="97" spans="1:11">
      <c r="A97" s="288"/>
      <c r="B97" s="288"/>
      <c r="C97" s="288"/>
      <c r="D97" s="288"/>
      <c r="E97" s="288"/>
      <c r="F97" s="288"/>
      <c r="G97" s="288"/>
      <c r="H97" s="288"/>
      <c r="I97" s="288" t="s">
        <v>807</v>
      </c>
      <c r="J97" s="292"/>
      <c r="K97" s="288"/>
    </row>
    <row r="98" spans="1:11">
      <c r="A98" s="288"/>
      <c r="B98" s="288"/>
      <c r="C98" s="288"/>
      <c r="D98" s="288"/>
      <c r="E98" s="288"/>
      <c r="F98" s="288"/>
      <c r="G98" s="288"/>
      <c r="H98" s="288"/>
      <c r="I98" s="288" t="s">
        <v>51</v>
      </c>
      <c r="J98" s="292"/>
      <c r="K98" s="288"/>
    </row>
    <row r="99" spans="1:11">
      <c r="A99" s="288"/>
      <c r="B99" s="288"/>
      <c r="C99" s="288"/>
      <c r="D99" s="288"/>
      <c r="E99" s="288"/>
      <c r="F99" s="288"/>
      <c r="G99" s="288"/>
      <c r="H99" s="288"/>
      <c r="I99" s="288" t="s">
        <v>834</v>
      </c>
      <c r="J99" s="292"/>
      <c r="K99" s="288"/>
    </row>
    <row r="100" spans="1:11">
      <c r="A100" s="288"/>
      <c r="B100" s="288"/>
      <c r="C100" s="288"/>
      <c r="D100" s="288"/>
      <c r="E100" s="288"/>
      <c r="F100" s="288"/>
      <c r="G100" s="288"/>
      <c r="H100" s="288"/>
      <c r="I100" s="288" t="s">
        <v>809</v>
      </c>
      <c r="J100" s="292"/>
      <c r="K100" s="288"/>
    </row>
    <row r="101" spans="1:11">
      <c r="A101" s="288"/>
      <c r="B101" s="288"/>
      <c r="C101" s="288"/>
      <c r="D101" s="288"/>
      <c r="E101" s="288"/>
      <c r="F101" s="288"/>
      <c r="G101" s="288"/>
      <c r="H101" s="288"/>
      <c r="I101" s="288" t="s">
        <v>835</v>
      </c>
      <c r="J101" s="292"/>
      <c r="K101" s="288"/>
    </row>
    <row r="102" spans="1:11">
      <c r="A102" s="288"/>
      <c r="B102" s="288"/>
      <c r="C102" s="288"/>
      <c r="D102" s="288"/>
      <c r="E102" s="288"/>
      <c r="F102" s="288"/>
      <c r="G102" s="288"/>
      <c r="H102" s="288"/>
      <c r="I102" s="288" t="s">
        <v>811</v>
      </c>
      <c r="J102" s="292"/>
      <c r="K102" s="288"/>
    </row>
    <row r="103" spans="1:11">
      <c r="A103" s="288"/>
      <c r="B103" s="288"/>
      <c r="C103" s="288"/>
      <c r="D103" s="288"/>
      <c r="E103" s="288"/>
      <c r="F103" s="288"/>
      <c r="G103" s="288"/>
      <c r="H103" s="288"/>
      <c r="I103" s="288" t="s">
        <v>52</v>
      </c>
      <c r="J103" s="292"/>
      <c r="K103" s="288"/>
    </row>
    <row r="104" spans="1:11">
      <c r="A104" s="288"/>
      <c r="B104" s="288"/>
      <c r="C104" s="288"/>
      <c r="D104" s="288"/>
      <c r="E104" s="288"/>
      <c r="F104" s="288"/>
      <c r="G104" s="288"/>
      <c r="H104" s="288"/>
      <c r="I104" s="288" t="s">
        <v>53</v>
      </c>
      <c r="J104" s="292"/>
      <c r="K104" s="288"/>
    </row>
    <row r="105" spans="1:11">
      <c r="A105" s="288"/>
      <c r="B105" s="288"/>
      <c r="C105" s="288"/>
      <c r="D105" s="288"/>
      <c r="E105" s="288"/>
      <c r="F105" s="288"/>
      <c r="G105" s="288"/>
      <c r="H105" s="288"/>
      <c r="I105" s="288" t="s">
        <v>54</v>
      </c>
      <c r="J105" s="292"/>
      <c r="K105" s="288"/>
    </row>
    <row r="106" spans="1:11">
      <c r="A106" s="289"/>
      <c r="B106" s="289"/>
      <c r="C106" s="289"/>
      <c r="D106" s="289"/>
      <c r="E106" s="289"/>
      <c r="F106" s="289"/>
      <c r="G106" s="289"/>
      <c r="H106" s="289"/>
      <c r="I106" s="289"/>
      <c r="J106" s="293"/>
      <c r="K106" s="289"/>
    </row>
    <row r="107" spans="1:11">
      <c r="A107" s="287"/>
      <c r="B107" s="287"/>
      <c r="C107" s="287" t="s">
        <v>48</v>
      </c>
      <c r="D107" s="287"/>
      <c r="E107" s="287" t="s">
        <v>239</v>
      </c>
      <c r="F107" s="287" t="s">
        <v>836</v>
      </c>
      <c r="G107" s="287"/>
      <c r="H107" s="287"/>
      <c r="I107" s="287" t="s">
        <v>49</v>
      </c>
      <c r="J107" s="291">
        <v>16300000</v>
      </c>
      <c r="K107" s="287" t="s">
        <v>5</v>
      </c>
    </row>
    <row r="108" spans="1:11">
      <c r="A108" s="288"/>
      <c r="B108" s="288"/>
      <c r="C108" s="288"/>
      <c r="D108" s="288"/>
      <c r="E108" s="288"/>
      <c r="F108" s="288" t="s">
        <v>837</v>
      </c>
      <c r="G108" s="288"/>
      <c r="H108" s="288"/>
      <c r="I108" s="288" t="s">
        <v>805</v>
      </c>
      <c r="J108" s="292"/>
      <c r="K108" s="288"/>
    </row>
    <row r="109" spans="1:11">
      <c r="A109" s="288"/>
      <c r="B109" s="288"/>
      <c r="C109" s="288"/>
      <c r="D109" s="288"/>
      <c r="E109" s="288"/>
      <c r="F109" s="288"/>
      <c r="G109" s="288"/>
      <c r="H109" s="288"/>
      <c r="I109" s="288" t="s">
        <v>807</v>
      </c>
      <c r="J109" s="292"/>
      <c r="K109" s="288"/>
    </row>
    <row r="110" spans="1:11">
      <c r="A110" s="288"/>
      <c r="B110" s="288"/>
      <c r="C110" s="288"/>
      <c r="D110" s="288"/>
      <c r="E110" s="288"/>
      <c r="F110" s="288"/>
      <c r="G110" s="288"/>
      <c r="H110" s="288"/>
      <c r="I110" s="288" t="s">
        <v>51</v>
      </c>
      <c r="J110" s="292"/>
      <c r="K110" s="288"/>
    </row>
    <row r="111" spans="1:11">
      <c r="A111" s="288"/>
      <c r="B111" s="288"/>
      <c r="C111" s="288"/>
      <c r="D111" s="288"/>
      <c r="E111" s="288"/>
      <c r="F111" s="288"/>
      <c r="G111" s="288"/>
      <c r="H111" s="288"/>
      <c r="I111" s="288" t="s">
        <v>827</v>
      </c>
      <c r="J111" s="292"/>
      <c r="K111" s="288"/>
    </row>
    <row r="112" spans="1:11">
      <c r="A112" s="288"/>
      <c r="B112" s="288"/>
      <c r="C112" s="288"/>
      <c r="D112" s="288"/>
      <c r="E112" s="288"/>
      <c r="F112" s="288"/>
      <c r="G112" s="288"/>
      <c r="H112" s="288"/>
      <c r="I112" s="288" t="s">
        <v>809</v>
      </c>
      <c r="J112" s="292"/>
      <c r="K112" s="288"/>
    </row>
    <row r="113" spans="1:11">
      <c r="A113" s="288"/>
      <c r="B113" s="288"/>
      <c r="C113" s="288"/>
      <c r="D113" s="288"/>
      <c r="E113" s="288"/>
      <c r="F113" s="288"/>
      <c r="G113" s="288"/>
      <c r="H113" s="288"/>
      <c r="I113" s="288" t="s">
        <v>828</v>
      </c>
      <c r="J113" s="292"/>
      <c r="K113" s="288"/>
    </row>
    <row r="114" spans="1:11">
      <c r="A114" s="288"/>
      <c r="B114" s="288"/>
      <c r="C114" s="288"/>
      <c r="D114" s="288"/>
      <c r="E114" s="288"/>
      <c r="F114" s="288"/>
      <c r="G114" s="288"/>
      <c r="H114" s="288"/>
      <c r="I114" s="288" t="s">
        <v>811</v>
      </c>
      <c r="J114" s="292"/>
      <c r="K114" s="288"/>
    </row>
    <row r="115" spans="1:11">
      <c r="A115" s="288"/>
      <c r="B115" s="288"/>
      <c r="C115" s="288"/>
      <c r="D115" s="288"/>
      <c r="E115" s="288"/>
      <c r="F115" s="288"/>
      <c r="G115" s="288"/>
      <c r="H115" s="288"/>
      <c r="I115" s="288" t="s">
        <v>52</v>
      </c>
      <c r="J115" s="292"/>
      <c r="K115" s="288"/>
    </row>
    <row r="116" spans="1:11">
      <c r="A116" s="288"/>
      <c r="B116" s="288"/>
      <c r="C116" s="288"/>
      <c r="D116" s="288"/>
      <c r="E116" s="288"/>
      <c r="F116" s="288"/>
      <c r="G116" s="288"/>
      <c r="H116" s="288"/>
      <c r="I116" s="288" t="s">
        <v>53</v>
      </c>
      <c r="J116" s="292"/>
      <c r="K116" s="288"/>
    </row>
    <row r="117" spans="1:11">
      <c r="A117" s="288"/>
      <c r="B117" s="288"/>
      <c r="C117" s="288"/>
      <c r="D117" s="288"/>
      <c r="E117" s="288"/>
      <c r="F117" s="288"/>
      <c r="G117" s="288"/>
      <c r="H117" s="288"/>
      <c r="I117" s="288" t="s">
        <v>54</v>
      </c>
      <c r="J117" s="292"/>
      <c r="K117" s="288"/>
    </row>
    <row r="118" spans="1:11">
      <c r="A118" s="289"/>
      <c r="B118" s="289"/>
      <c r="C118" s="289"/>
      <c r="D118" s="289"/>
      <c r="E118" s="289"/>
      <c r="F118" s="289"/>
      <c r="G118" s="289"/>
      <c r="H118" s="289"/>
      <c r="I118" s="289"/>
      <c r="J118" s="293"/>
      <c r="K118" s="289"/>
    </row>
    <row r="119" spans="1:11">
      <c r="A119" s="287"/>
      <c r="B119" s="287"/>
      <c r="C119" s="287" t="s">
        <v>48</v>
      </c>
      <c r="D119" s="287"/>
      <c r="E119" s="287" t="s">
        <v>838</v>
      </c>
      <c r="F119" s="287" t="s">
        <v>839</v>
      </c>
      <c r="G119" s="287"/>
      <c r="H119" s="287"/>
      <c r="I119" s="287" t="s">
        <v>49</v>
      </c>
      <c r="J119" s="291">
        <v>65000000</v>
      </c>
      <c r="K119" s="287" t="s">
        <v>5</v>
      </c>
    </row>
    <row r="120" spans="1:11">
      <c r="A120" s="288"/>
      <c r="B120" s="288"/>
      <c r="C120" s="288"/>
      <c r="D120" s="288"/>
      <c r="E120" s="288"/>
      <c r="F120" s="288" t="s">
        <v>840</v>
      </c>
      <c r="G120" s="288"/>
      <c r="H120" s="288"/>
      <c r="I120" s="288" t="s">
        <v>805</v>
      </c>
      <c r="J120" s="292"/>
      <c r="K120" s="288"/>
    </row>
    <row r="121" spans="1:11">
      <c r="A121" s="288"/>
      <c r="B121" s="288"/>
      <c r="C121" s="288"/>
      <c r="D121" s="288"/>
      <c r="E121" s="288"/>
      <c r="F121" s="288"/>
      <c r="G121" s="288"/>
      <c r="H121" s="288"/>
      <c r="I121" s="288" t="s">
        <v>807</v>
      </c>
      <c r="J121" s="292"/>
      <c r="K121" s="288"/>
    </row>
    <row r="122" spans="1:11">
      <c r="A122" s="288"/>
      <c r="B122" s="288"/>
      <c r="C122" s="288"/>
      <c r="D122" s="288"/>
      <c r="E122" s="288"/>
      <c r="F122" s="288"/>
      <c r="G122" s="288"/>
      <c r="H122" s="288"/>
      <c r="I122" s="288" t="s">
        <v>51</v>
      </c>
      <c r="J122" s="292"/>
      <c r="K122" s="288"/>
    </row>
    <row r="123" spans="1:11">
      <c r="A123" s="288"/>
      <c r="B123" s="288"/>
      <c r="C123" s="288"/>
      <c r="D123" s="288"/>
      <c r="E123" s="288"/>
      <c r="F123" s="288"/>
      <c r="G123" s="288"/>
      <c r="H123" s="288"/>
      <c r="I123" s="288" t="s">
        <v>827</v>
      </c>
      <c r="J123" s="292"/>
      <c r="K123" s="288"/>
    </row>
    <row r="124" spans="1:11">
      <c r="A124" s="288"/>
      <c r="B124" s="288"/>
      <c r="C124" s="288"/>
      <c r="D124" s="288"/>
      <c r="E124" s="288"/>
      <c r="F124" s="288"/>
      <c r="G124" s="288"/>
      <c r="H124" s="288"/>
      <c r="I124" s="288" t="s">
        <v>809</v>
      </c>
      <c r="J124" s="292"/>
      <c r="K124" s="288"/>
    </row>
    <row r="125" spans="1:11">
      <c r="A125" s="288"/>
      <c r="B125" s="288"/>
      <c r="C125" s="288"/>
      <c r="D125" s="288"/>
      <c r="E125" s="288"/>
      <c r="F125" s="288"/>
      <c r="G125" s="288"/>
      <c r="H125" s="288"/>
      <c r="I125" s="288" t="s">
        <v>828</v>
      </c>
      <c r="J125" s="292"/>
      <c r="K125" s="288"/>
    </row>
    <row r="126" spans="1:11">
      <c r="A126" s="288"/>
      <c r="B126" s="288"/>
      <c r="C126" s="288"/>
      <c r="D126" s="288"/>
      <c r="E126" s="288"/>
      <c r="F126" s="288"/>
      <c r="G126" s="288"/>
      <c r="H126" s="288"/>
      <c r="I126" s="288" t="s">
        <v>811</v>
      </c>
      <c r="J126" s="292"/>
      <c r="K126" s="288"/>
    </row>
    <row r="127" spans="1:11">
      <c r="A127" s="288"/>
      <c r="B127" s="288"/>
      <c r="C127" s="288"/>
      <c r="D127" s="288"/>
      <c r="E127" s="288"/>
      <c r="F127" s="288"/>
      <c r="G127" s="288"/>
      <c r="H127" s="288"/>
      <c r="I127" s="288" t="s">
        <v>52</v>
      </c>
      <c r="J127" s="292"/>
      <c r="K127" s="288"/>
    </row>
    <row r="128" spans="1:11">
      <c r="A128" s="288"/>
      <c r="B128" s="288"/>
      <c r="C128" s="288"/>
      <c r="D128" s="288"/>
      <c r="E128" s="288"/>
      <c r="F128" s="288"/>
      <c r="G128" s="288"/>
      <c r="H128" s="288"/>
      <c r="I128" s="288" t="s">
        <v>53</v>
      </c>
      <c r="J128" s="292"/>
      <c r="K128" s="288"/>
    </row>
    <row r="129" spans="1:11">
      <c r="A129" s="288"/>
      <c r="B129" s="288"/>
      <c r="C129" s="288"/>
      <c r="D129" s="288"/>
      <c r="E129" s="288"/>
      <c r="F129" s="288"/>
      <c r="G129" s="288"/>
      <c r="H129" s="288"/>
      <c r="I129" s="288" t="s">
        <v>54</v>
      </c>
      <c r="J129" s="292"/>
      <c r="K129" s="288"/>
    </row>
    <row r="130" spans="1:11">
      <c r="A130" s="289"/>
      <c r="B130" s="289"/>
      <c r="C130" s="289"/>
      <c r="D130" s="289"/>
      <c r="E130" s="289"/>
      <c r="F130" s="289"/>
      <c r="G130" s="289"/>
      <c r="H130" s="289"/>
      <c r="I130" s="289"/>
      <c r="J130" s="293"/>
      <c r="K130" s="289"/>
    </row>
    <row r="131" spans="1:11">
      <c r="A131" s="287"/>
      <c r="B131" s="287"/>
      <c r="C131" s="287" t="s">
        <v>48</v>
      </c>
      <c r="D131" s="287"/>
      <c r="E131" s="287" t="s">
        <v>841</v>
      </c>
      <c r="F131" s="287" t="s">
        <v>842</v>
      </c>
      <c r="G131" s="287"/>
      <c r="H131" s="287"/>
      <c r="I131" s="287" t="s">
        <v>49</v>
      </c>
      <c r="J131" s="291">
        <v>120000000</v>
      </c>
      <c r="K131" s="287" t="s">
        <v>5</v>
      </c>
    </row>
    <row r="132" spans="1:11">
      <c r="A132" s="288"/>
      <c r="B132" s="288"/>
      <c r="C132" s="288"/>
      <c r="D132" s="288"/>
      <c r="E132" s="288"/>
      <c r="F132" s="288" t="s">
        <v>843</v>
      </c>
      <c r="G132" s="288"/>
      <c r="H132" s="288"/>
      <c r="I132" s="288" t="s">
        <v>805</v>
      </c>
      <c r="J132" s="292"/>
      <c r="K132" s="288"/>
    </row>
    <row r="133" spans="1:11">
      <c r="A133" s="288"/>
      <c r="B133" s="288"/>
      <c r="C133" s="288"/>
      <c r="D133" s="288"/>
      <c r="E133" s="288"/>
      <c r="F133" s="288"/>
      <c r="G133" s="288"/>
      <c r="H133" s="288"/>
      <c r="I133" s="288" t="s">
        <v>807</v>
      </c>
      <c r="J133" s="292"/>
      <c r="K133" s="288"/>
    </row>
    <row r="134" spans="1:11">
      <c r="A134" s="288"/>
      <c r="B134" s="288"/>
      <c r="C134" s="288"/>
      <c r="D134" s="288"/>
      <c r="E134" s="288"/>
      <c r="F134" s="288"/>
      <c r="G134" s="288"/>
      <c r="H134" s="288"/>
      <c r="I134" s="288" t="s">
        <v>51</v>
      </c>
      <c r="J134" s="292"/>
      <c r="K134" s="288"/>
    </row>
    <row r="135" spans="1:11">
      <c r="A135" s="288"/>
      <c r="B135" s="288"/>
      <c r="C135" s="288"/>
      <c r="D135" s="288"/>
      <c r="E135" s="288"/>
      <c r="F135" s="288"/>
      <c r="G135" s="288"/>
      <c r="H135" s="288"/>
      <c r="I135" s="288" t="s">
        <v>827</v>
      </c>
      <c r="J135" s="292"/>
      <c r="K135" s="288"/>
    </row>
    <row r="136" spans="1:11">
      <c r="A136" s="288"/>
      <c r="B136" s="288"/>
      <c r="C136" s="288"/>
      <c r="D136" s="288"/>
      <c r="E136" s="288"/>
      <c r="F136" s="288"/>
      <c r="G136" s="288"/>
      <c r="H136" s="288"/>
      <c r="I136" s="288" t="s">
        <v>809</v>
      </c>
      <c r="J136" s="292"/>
      <c r="K136" s="288"/>
    </row>
    <row r="137" spans="1:11">
      <c r="A137" s="288"/>
      <c r="B137" s="288"/>
      <c r="C137" s="288"/>
      <c r="D137" s="288"/>
      <c r="E137" s="288"/>
      <c r="F137" s="288"/>
      <c r="G137" s="288"/>
      <c r="H137" s="288"/>
      <c r="I137" s="288" t="s">
        <v>828</v>
      </c>
      <c r="J137" s="292"/>
      <c r="K137" s="288"/>
    </row>
    <row r="138" spans="1:11">
      <c r="A138" s="288"/>
      <c r="B138" s="288"/>
      <c r="C138" s="288"/>
      <c r="D138" s="288"/>
      <c r="E138" s="288"/>
      <c r="F138" s="288"/>
      <c r="G138" s="288"/>
      <c r="H138" s="288"/>
      <c r="I138" s="288" t="s">
        <v>811</v>
      </c>
      <c r="J138" s="292"/>
      <c r="K138" s="288"/>
    </row>
    <row r="139" spans="1:11">
      <c r="A139" s="288"/>
      <c r="B139" s="288"/>
      <c r="C139" s="288"/>
      <c r="D139" s="288"/>
      <c r="E139" s="288"/>
      <c r="F139" s="288"/>
      <c r="G139" s="288"/>
      <c r="H139" s="288"/>
      <c r="I139" s="288" t="s">
        <v>52</v>
      </c>
      <c r="J139" s="292"/>
      <c r="K139" s="288"/>
    </row>
    <row r="140" spans="1:11">
      <c r="A140" s="288"/>
      <c r="B140" s="288"/>
      <c r="C140" s="288"/>
      <c r="D140" s="288"/>
      <c r="E140" s="288"/>
      <c r="F140" s="288"/>
      <c r="G140" s="288"/>
      <c r="H140" s="288"/>
      <c r="I140" s="288" t="s">
        <v>53</v>
      </c>
      <c r="J140" s="292"/>
      <c r="K140" s="288"/>
    </row>
    <row r="141" spans="1:11">
      <c r="A141" s="288"/>
      <c r="B141" s="288"/>
      <c r="C141" s="288"/>
      <c r="D141" s="288"/>
      <c r="E141" s="288"/>
      <c r="F141" s="288"/>
      <c r="G141" s="288"/>
      <c r="H141" s="288"/>
      <c r="I141" s="288" t="s">
        <v>54</v>
      </c>
      <c r="J141" s="292"/>
      <c r="K141" s="288"/>
    </row>
    <row r="142" spans="1:11">
      <c r="A142" s="287"/>
      <c r="B142" s="287"/>
      <c r="C142" s="287" t="s">
        <v>48</v>
      </c>
      <c r="D142" s="287"/>
      <c r="E142" s="287" t="s">
        <v>844</v>
      </c>
      <c r="F142" s="287" t="s">
        <v>845</v>
      </c>
      <c r="G142" s="287"/>
      <c r="H142" s="287"/>
      <c r="I142" s="287" t="s">
        <v>49</v>
      </c>
      <c r="J142" s="291">
        <v>2000000000</v>
      </c>
      <c r="K142" s="287" t="s">
        <v>5</v>
      </c>
    </row>
    <row r="143" spans="1:11">
      <c r="A143" s="288"/>
      <c r="B143" s="288"/>
      <c r="C143" s="288"/>
      <c r="D143" s="288"/>
      <c r="E143" s="288"/>
      <c r="F143" s="288" t="s">
        <v>12</v>
      </c>
      <c r="G143" s="288"/>
      <c r="H143" s="288"/>
      <c r="I143" s="288" t="s">
        <v>805</v>
      </c>
      <c r="J143" s="292"/>
      <c r="K143" s="288"/>
    </row>
    <row r="144" spans="1:11">
      <c r="A144" s="288"/>
      <c r="B144" s="288"/>
      <c r="C144" s="288"/>
      <c r="D144" s="288"/>
      <c r="E144" s="288"/>
      <c r="F144" s="288"/>
      <c r="G144" s="288"/>
      <c r="H144" s="288"/>
      <c r="I144" s="288" t="s">
        <v>807</v>
      </c>
      <c r="J144" s="292"/>
      <c r="K144" s="288"/>
    </row>
    <row r="145" spans="1:11">
      <c r="A145" s="288"/>
      <c r="B145" s="288"/>
      <c r="C145" s="288"/>
      <c r="D145" s="288"/>
      <c r="E145" s="288"/>
      <c r="F145" s="288"/>
      <c r="G145" s="288"/>
      <c r="H145" s="288"/>
      <c r="I145" s="288" t="s">
        <v>51</v>
      </c>
      <c r="J145" s="292"/>
      <c r="K145" s="288"/>
    </row>
    <row r="146" spans="1:11">
      <c r="A146" s="288"/>
      <c r="B146" s="288"/>
      <c r="C146" s="288"/>
      <c r="D146" s="288"/>
      <c r="E146" s="288"/>
      <c r="F146" s="288"/>
      <c r="G146" s="288"/>
      <c r="H146" s="288"/>
      <c r="I146" s="288" t="s">
        <v>846</v>
      </c>
      <c r="J146" s="292"/>
      <c r="K146" s="288"/>
    </row>
    <row r="147" spans="1:11">
      <c r="A147" s="288"/>
      <c r="B147" s="288"/>
      <c r="C147" s="288"/>
      <c r="D147" s="288"/>
      <c r="E147" s="288"/>
      <c r="F147" s="288"/>
      <c r="G147" s="288"/>
      <c r="H147" s="288"/>
      <c r="I147" s="288" t="s">
        <v>809</v>
      </c>
      <c r="J147" s="292"/>
      <c r="K147" s="288"/>
    </row>
    <row r="148" spans="1:11">
      <c r="A148" s="288"/>
      <c r="B148" s="288"/>
      <c r="C148" s="288"/>
      <c r="D148" s="288"/>
      <c r="E148" s="288"/>
      <c r="F148" s="288"/>
      <c r="G148" s="288"/>
      <c r="H148" s="288"/>
      <c r="I148" s="288" t="s">
        <v>847</v>
      </c>
      <c r="J148" s="292"/>
      <c r="K148" s="288"/>
    </row>
    <row r="149" spans="1:11">
      <c r="A149" s="288"/>
      <c r="B149" s="288"/>
      <c r="C149" s="288"/>
      <c r="D149" s="288"/>
      <c r="E149" s="288"/>
      <c r="F149" s="288"/>
      <c r="G149" s="288"/>
      <c r="H149" s="288"/>
      <c r="I149" s="288" t="s">
        <v>811</v>
      </c>
      <c r="J149" s="292"/>
      <c r="K149" s="288"/>
    </row>
    <row r="150" spans="1:11">
      <c r="A150" s="288"/>
      <c r="B150" s="288"/>
      <c r="C150" s="288"/>
      <c r="D150" s="288"/>
      <c r="E150" s="288"/>
      <c r="F150" s="288"/>
      <c r="G150" s="288"/>
      <c r="H150" s="288"/>
      <c r="I150" s="288" t="s">
        <v>848</v>
      </c>
      <c r="J150" s="292"/>
      <c r="K150" s="288"/>
    </row>
    <row r="151" spans="1:11">
      <c r="A151" s="288"/>
      <c r="B151" s="288"/>
      <c r="C151" s="288"/>
      <c r="D151" s="288"/>
      <c r="E151" s="288"/>
      <c r="F151" s="288"/>
      <c r="G151" s="288"/>
      <c r="H151" s="288"/>
      <c r="I151" s="288" t="s">
        <v>53</v>
      </c>
      <c r="J151" s="292"/>
      <c r="K151" s="288"/>
    </row>
    <row r="152" spans="1:11">
      <c r="A152" s="288"/>
      <c r="B152" s="288"/>
      <c r="C152" s="288"/>
      <c r="D152" s="288"/>
      <c r="E152" s="288"/>
      <c r="F152" s="288"/>
      <c r="G152" s="288"/>
      <c r="H152" s="288"/>
      <c r="I152" s="288" t="s">
        <v>849</v>
      </c>
      <c r="J152" s="292"/>
      <c r="K152" s="288"/>
    </row>
    <row r="153" spans="1:11">
      <c r="A153" s="289"/>
      <c r="B153" s="289"/>
      <c r="C153" s="289"/>
      <c r="D153" s="289"/>
      <c r="E153" s="289"/>
      <c r="F153" s="289"/>
      <c r="G153" s="289"/>
      <c r="H153" s="289"/>
      <c r="I153" s="289"/>
      <c r="J153" s="293"/>
      <c r="K153" s="289"/>
    </row>
    <row r="155" spans="1:11">
      <c r="J155" s="294">
        <f>SUM(J10:J153)</f>
        <v>4235300000</v>
      </c>
    </row>
    <row r="157" spans="1:11">
      <c r="I157" s="439" t="s">
        <v>850</v>
      </c>
      <c r="J157" s="439"/>
      <c r="K157" s="439"/>
    </row>
    <row r="158" spans="1:11">
      <c r="B158" s="281" t="s">
        <v>851</v>
      </c>
      <c r="C158" s="281"/>
      <c r="G158" s="281" t="s">
        <v>852</v>
      </c>
    </row>
    <row r="162" spans="2:11">
      <c r="B162" s="440" t="s">
        <v>853</v>
      </c>
      <c r="C162" s="440"/>
      <c r="G162" s="290" t="s">
        <v>854</v>
      </c>
      <c r="H162" s="281"/>
      <c r="I162" s="441" t="s">
        <v>855</v>
      </c>
      <c r="J162" s="441"/>
      <c r="K162" s="441"/>
    </row>
    <row r="163" spans="2:11">
      <c r="B163" s="280" t="s">
        <v>856</v>
      </c>
      <c r="I163" s="439" t="s">
        <v>857</v>
      </c>
      <c r="J163" s="439"/>
      <c r="K163" s="439"/>
    </row>
  </sheetData>
  <mergeCells count="14">
    <mergeCell ref="I157:K157"/>
    <mergeCell ref="B162:C162"/>
    <mergeCell ref="I162:K162"/>
    <mergeCell ref="I163:K163"/>
    <mergeCell ref="A1:K1"/>
    <mergeCell ref="A2:K2"/>
    <mergeCell ref="A3:K3"/>
    <mergeCell ref="A8:A9"/>
    <mergeCell ref="B8:C8"/>
    <mergeCell ref="F8:F9"/>
    <mergeCell ref="G8:H8"/>
    <mergeCell ref="I8:I9"/>
    <mergeCell ref="J8:J9"/>
    <mergeCell ref="K8:K9"/>
  </mergeCells>
  <pageMargins left="0.51181102362204722" right="0.70866141732283472" top="0.41" bottom="0.27559055118110237" header="0.31496062992125984" footer="0.31496062992125984"/>
  <pageSetup paperSize="5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Kecamatan Kota</vt:lpstr>
      <vt:lpstr>Kel.Damai</vt:lpstr>
      <vt:lpstr>Kel. Klandasan Ulu</vt:lpstr>
      <vt:lpstr>Kel.Klandasan Ilir</vt:lpstr>
      <vt:lpstr>Kel.Prapatan</vt:lpstr>
      <vt:lpstr>Kel.Telaga Sari 5 Maret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2014-03-05T03:25:36Z</dcterms:modified>
</cp:coreProperties>
</file>